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activeTab="0"/>
  </bookViews>
  <sheets>
    <sheet name="创新创优扶持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<sst xmlns="http://schemas.openxmlformats.org/spreadsheetml/2006/main" count="61" uniqueCount="44">
  <si>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广东省广播电视节目创新创优扶持资金分配表</t>
  </si>
  <si>
    <t>单位：万元</t>
  </si>
  <si>
    <t>序号</t>
  </si>
  <si>
    <t>地区</t>
  </si>
  <si>
    <t>补助单位</t>
  </si>
  <si>
    <t>项目名称</t>
  </si>
  <si>
    <t>金额</t>
  </si>
  <si>
    <t>备注</t>
  </si>
  <si>
    <t>合计</t>
  </si>
  <si>
    <t>一</t>
  </si>
  <si>
    <t>省级</t>
  </si>
  <si>
    <t>广东广播电视台</t>
  </si>
  <si>
    <t>广东省广播电视节目创新创优扶持（纪录片项目）</t>
  </si>
  <si>
    <t>2018年度广东省广播电视节目创新创优扶持项目——纪录片《我们的青春2—青年强，国家强》</t>
  </si>
  <si>
    <t>2018年度广东省广播电视节目创新创优扶持项目——纪录片《中国节日》</t>
  </si>
  <si>
    <t>广东省广播电视节目创新创优扶持（广播剧项目）</t>
  </si>
  <si>
    <t>2018年度广东省广播电视节目创新创优扶持项目——广播剧《铁血道钉詹天佑》</t>
  </si>
  <si>
    <t>广东省广播电视节目创新创优扶持（电视综艺节目项目）</t>
  </si>
  <si>
    <t>2018年度广东省广播电视节目创新创优扶持项目——电视综艺节目《国乐大典2》</t>
  </si>
  <si>
    <t>2018年度广东省广播电视节目创新创优扶持项目——电视综艺节目《流淌的歌声》</t>
  </si>
  <si>
    <t>二</t>
  </si>
  <si>
    <t>地级市</t>
  </si>
  <si>
    <t>广州市</t>
  </si>
  <si>
    <t>市本级</t>
  </si>
  <si>
    <t>广东咏声动漫股份有限公司</t>
  </si>
  <si>
    <t>广东省广播电视节目创新创优扶持（动画片项目）</t>
  </si>
  <si>
    <t>2018年度广东省广播电视节目创新创优扶持项目——动画片《百变校巴》</t>
  </si>
  <si>
    <t>深圳市</t>
  </si>
  <si>
    <t>深圳广播电影电视集团</t>
  </si>
  <si>
    <t>2018年度广东省广播电视节目创新创优扶持项目——广播剧《凤飞天》（又名：沧海脊梁）</t>
  </si>
  <si>
    <t>2018年度广东省广播电视节目创新创优扶持项目——电视综艺节目《诗意中国》</t>
  </si>
  <si>
    <t>深圳天天成长影视有限公司</t>
  </si>
  <si>
    <t>2018年度广东省广播电视节目创新创优扶持项目——动画片《天天成长记》第三季</t>
  </si>
  <si>
    <t>华强方特（深圳）动漫有限公司</t>
  </si>
  <si>
    <t>2018年度广东省广播电视节目创新创优扶持项目——动画片《熊出没之探险日记3》</t>
  </si>
  <si>
    <t>佛山市</t>
  </si>
  <si>
    <t>佛山电视台</t>
  </si>
  <si>
    <t>2018年度广东省广播电视节目创新创优扶持项目——电视综艺节目《白话凉茶铺》</t>
  </si>
  <si>
    <t>梅州市</t>
  </si>
  <si>
    <t>梅州市广播电视台</t>
  </si>
  <si>
    <t>2018年度广东省广播电视节目创新创优扶持项目——纪录片《回到围屋》</t>
  </si>
  <si>
    <t>韶关市</t>
  </si>
  <si>
    <t>韶关市广播电视台</t>
  </si>
  <si>
    <t>2018年度广东省广播电视节目创新创优扶持项目——纪录片《广东扶贫主战场》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</si>
</sst>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7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1" fillId="0" borderId="0">
      <alignment vertical="center"/>
      <protection/>
    </xf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Sheet1_三稿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SheetLayoutView="100" workbookViewId="0" topLeftCell="A1">
      <selection activeCell="C32" sqref="C32"/>
    </sheetView>
  </sheetViews>
  <sheetFormatPr defaultColWidth="9.00390625" defaultRowHeight="14.25"/>
  <cols>
    <col min="1" max="1" width="4.75390625" style="0" customWidth="1"/>
    <col min="2" max="2" width="9.00390625" style="1" customWidth="1"/>
    <col min="3" max="3" width="12.375" style="1" customWidth="1"/>
    <col min="4" max="4" width="19.50390625" style="1" customWidth="1"/>
    <col min="5" max="5" width="7.875" style="4" customWidth="1"/>
    <col min="6" max="6" width="28.00390625" style="1" customWidth="1"/>
    <col min="7" max="238" width="9.00390625" style="1" customWidth="1"/>
  </cols>
  <sheetData>
    <row r="1" spans="1:6" s="1" customFormat="1" ht="48.75" customHeight="1">
      <c r="A1" s="5" t="s">
        <v>0</v>
      </c>
      <c r="B1" s="5"/>
      <c r="C1" s="5"/>
      <c r="D1" s="5"/>
      <c r="E1" s="5"/>
      <c r="F1" s="5"/>
    </row>
    <row r="2" spans="5:6" s="1" customFormat="1" ht="19.5" customHeight="1">
      <c r="E2" s="4"/>
      <c r="F2" s="6" t="s">
        <v>1</v>
      </c>
    </row>
    <row r="3" spans="1:6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14.25">
      <c r="A4" s="7"/>
      <c r="B4" s="7" t="s">
        <v>8</v>
      </c>
      <c r="C4" s="7"/>
      <c r="D4" s="8"/>
      <c r="E4" s="9">
        <v>200</v>
      </c>
      <c r="F4" s="8"/>
    </row>
    <row r="5" spans="1:6" s="2" customFormat="1" ht="15" customHeight="1">
      <c r="A5" s="10" t="s">
        <v>9</v>
      </c>
      <c r="B5" s="10" t="s">
        <v>10</v>
      </c>
      <c r="C5" s="10"/>
      <c r="D5" s="11"/>
      <c r="E5" s="12">
        <f>SUM(E7:E11)</f>
        <v>90</v>
      </c>
      <c r="F5" s="11"/>
    </row>
    <row r="6" spans="1:6" s="2" customFormat="1" ht="14.25">
      <c r="A6" s="13">
        <v>1</v>
      </c>
      <c r="B6" s="14"/>
      <c r="C6" s="15" t="s">
        <v>11</v>
      </c>
      <c r="D6" s="16"/>
      <c r="E6" s="17">
        <v>90</v>
      </c>
      <c r="F6" s="18"/>
    </row>
    <row r="7" spans="1:6" s="2" customFormat="1" ht="36">
      <c r="A7" s="13"/>
      <c r="B7" s="14"/>
      <c r="C7" s="15"/>
      <c r="D7" s="19" t="s">
        <v>12</v>
      </c>
      <c r="E7" s="20">
        <v>30</v>
      </c>
      <c r="F7" s="21" t="s">
        <v>13</v>
      </c>
    </row>
    <row r="8" spans="1:6" s="1" customFormat="1" ht="36" customHeight="1">
      <c r="A8" s="13"/>
      <c r="B8" s="14"/>
      <c r="C8" s="15"/>
      <c r="D8" s="19" t="s">
        <v>12</v>
      </c>
      <c r="E8" s="20">
        <v>20</v>
      </c>
      <c r="F8" s="21" t="s">
        <v>14</v>
      </c>
    </row>
    <row r="9" spans="1:6" s="1" customFormat="1" ht="36">
      <c r="A9" s="13"/>
      <c r="B9" s="14"/>
      <c r="C9" s="15"/>
      <c r="D9" s="19" t="s">
        <v>15</v>
      </c>
      <c r="E9" s="20">
        <v>15</v>
      </c>
      <c r="F9" s="21" t="s">
        <v>16</v>
      </c>
    </row>
    <row r="10" spans="1:6" s="1" customFormat="1" ht="36">
      <c r="A10" s="13"/>
      <c r="B10" s="14"/>
      <c r="C10" s="15"/>
      <c r="D10" s="19" t="s">
        <v>17</v>
      </c>
      <c r="E10" s="20">
        <v>15</v>
      </c>
      <c r="F10" s="21" t="s">
        <v>18</v>
      </c>
    </row>
    <row r="11" spans="1:6" s="1" customFormat="1" ht="36">
      <c r="A11" s="13"/>
      <c r="B11" s="14"/>
      <c r="C11" s="15"/>
      <c r="D11" s="19" t="s">
        <v>17</v>
      </c>
      <c r="E11" s="20">
        <v>10</v>
      </c>
      <c r="F11" s="21" t="s">
        <v>19</v>
      </c>
    </row>
    <row r="12" spans="1:6" s="2" customFormat="1" ht="14.25">
      <c r="A12" s="10" t="s">
        <v>20</v>
      </c>
      <c r="B12" s="22" t="s">
        <v>21</v>
      </c>
      <c r="C12" s="10"/>
      <c r="D12" s="23"/>
      <c r="E12" s="12">
        <f>E13+E15+E20+E22+E24</f>
        <v>110</v>
      </c>
      <c r="F12" s="11"/>
    </row>
    <row r="13" spans="1:6" s="1" customFormat="1" ht="14.25">
      <c r="A13" s="13">
        <v>1</v>
      </c>
      <c r="B13" s="24" t="s">
        <v>22</v>
      </c>
      <c r="C13" s="25"/>
      <c r="D13" s="19"/>
      <c r="E13" s="26">
        <f>E14</f>
        <v>10</v>
      </c>
      <c r="F13" s="27"/>
    </row>
    <row r="14" spans="1:6" s="1" customFormat="1" ht="24">
      <c r="A14" s="13"/>
      <c r="B14" s="14" t="s">
        <v>23</v>
      </c>
      <c r="C14" s="28" t="s">
        <v>24</v>
      </c>
      <c r="D14" s="19" t="s">
        <v>25</v>
      </c>
      <c r="E14" s="29">
        <v>10</v>
      </c>
      <c r="F14" s="21" t="s">
        <v>26</v>
      </c>
    </row>
    <row r="15" spans="1:6" ht="14.25">
      <c r="A15" s="13">
        <v>2</v>
      </c>
      <c r="B15" s="24" t="s">
        <v>27</v>
      </c>
      <c r="C15" s="30"/>
      <c r="D15" s="31"/>
      <c r="E15" s="26">
        <f>SUM(E16:E19)</f>
        <v>50</v>
      </c>
      <c r="F15" s="31"/>
    </row>
    <row r="16" spans="1:238" s="3" customFormat="1" ht="36">
      <c r="A16" s="32"/>
      <c r="B16" s="14" t="s">
        <v>23</v>
      </c>
      <c r="C16" s="33" t="s">
        <v>28</v>
      </c>
      <c r="D16" s="19" t="s">
        <v>15</v>
      </c>
      <c r="E16" s="29">
        <v>10</v>
      </c>
      <c r="F16" s="21" t="s">
        <v>29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</row>
    <row r="17" spans="1:238" s="3" customFormat="1" ht="36">
      <c r="A17" s="32"/>
      <c r="B17" s="14" t="s">
        <v>23</v>
      </c>
      <c r="C17" s="33" t="s">
        <v>28</v>
      </c>
      <c r="D17" s="19" t="s">
        <v>17</v>
      </c>
      <c r="E17" s="29">
        <v>10</v>
      </c>
      <c r="F17" s="21" t="s">
        <v>30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</row>
    <row r="18" spans="1:238" s="3" customFormat="1" ht="45" customHeight="1">
      <c r="A18" s="32"/>
      <c r="B18" s="14" t="s">
        <v>23</v>
      </c>
      <c r="C18" s="33" t="s">
        <v>31</v>
      </c>
      <c r="D18" s="19" t="s">
        <v>25</v>
      </c>
      <c r="E18" s="29">
        <v>20</v>
      </c>
      <c r="F18" s="21" t="s">
        <v>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</row>
    <row r="19" spans="1:238" s="3" customFormat="1" ht="36">
      <c r="A19" s="32"/>
      <c r="B19" s="14" t="s">
        <v>23</v>
      </c>
      <c r="C19" s="28" t="s">
        <v>33</v>
      </c>
      <c r="D19" s="19" t="s">
        <v>25</v>
      </c>
      <c r="E19" s="29">
        <v>10</v>
      </c>
      <c r="F19" s="21" t="s">
        <v>34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</row>
    <row r="20" spans="1:6" ht="14.25">
      <c r="A20" s="32">
        <v>3</v>
      </c>
      <c r="B20" s="24" t="s">
        <v>35</v>
      </c>
      <c r="C20" s="30"/>
      <c r="D20" s="31"/>
      <c r="E20" s="34">
        <f aca="true" t="shared" si="0" ref="E20:E24">E21</f>
        <v>10</v>
      </c>
      <c r="F20" s="31"/>
    </row>
    <row r="21" spans="1:6" ht="36">
      <c r="A21" s="35"/>
      <c r="B21" s="36" t="s">
        <v>23</v>
      </c>
      <c r="C21" s="37" t="s">
        <v>36</v>
      </c>
      <c r="D21" s="19" t="s">
        <v>17</v>
      </c>
      <c r="E21" s="29">
        <v>10</v>
      </c>
      <c r="F21" s="21" t="s">
        <v>37</v>
      </c>
    </row>
    <row r="22" spans="1:6" ht="14.25">
      <c r="A22" s="32">
        <v>4</v>
      </c>
      <c r="B22" s="24" t="s">
        <v>38</v>
      </c>
      <c r="C22" s="30"/>
      <c r="D22" s="31"/>
      <c r="E22" s="34">
        <f t="shared" si="0"/>
        <v>20</v>
      </c>
      <c r="F22" s="31"/>
    </row>
    <row r="23" spans="1:6" ht="24">
      <c r="A23" s="35"/>
      <c r="B23" s="36" t="s">
        <v>23</v>
      </c>
      <c r="C23" s="37" t="s">
        <v>39</v>
      </c>
      <c r="D23" s="19" t="s">
        <v>12</v>
      </c>
      <c r="E23" s="29">
        <v>20</v>
      </c>
      <c r="F23" s="21" t="s">
        <v>40</v>
      </c>
    </row>
    <row r="24" spans="1:256" s="1" customFormat="1" ht="14.25">
      <c r="A24" s="32">
        <v>5</v>
      </c>
      <c r="B24" s="24" t="s">
        <v>41</v>
      </c>
      <c r="C24" s="30"/>
      <c r="D24" s="31"/>
      <c r="E24" s="34">
        <f t="shared" si="0"/>
        <v>20</v>
      </c>
      <c r="F24" s="31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36">
      <c r="A25" s="35"/>
      <c r="B25" s="36" t="s">
        <v>23</v>
      </c>
      <c r="C25" s="37" t="s">
        <v>42</v>
      </c>
      <c r="D25" s="19" t="s">
        <v>12</v>
      </c>
      <c r="E25" s="29">
        <v>20</v>
      </c>
      <c r="F25" s="21" t="s">
        <v>43</v>
      </c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sheetProtection/>
  <mergeCells count="1">
    <mergeCell ref="A1:F1"/>
  </mergeCells>
  <printOptions/>
  <pageMargins left="0.75" right="0.75" top="1" bottom="1" header="0.51" footer="0.51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广东省新闻出版广电局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唐荣华</dc:creator>
  <cp:keywords/>
  <dc:description/>
  <cp:lastModifiedBy>唐荣华</cp:lastModifiedBy>
  <cp:lastPrinted>2016-03-29T03:34:29Z</cp:lastPrinted>
  <dcterms:created xsi:type="dcterms:W3CDTF">2016-03-18T02:53:11Z</dcterms:created>
  <dcterms:modified xsi:type="dcterms:W3CDTF">2019-03-15T01:19:35Z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