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2018年第五批" sheetId="1" r:id="rId1"/>
  </sheets>
  <definedNames/>
  <calcPr fullCalcOnLoad="1"/>
</workbook>
</file>

<file path=xl/sharedStrings.xml><?xml version="1.0" encoding="utf-8"?>
<sst xmlns="http://schemas.openxmlformats.org/spreadsheetml/2006/main" count="481" uniqueCount="312">
  <si>
    <t>2018年广东省文化繁荣发展专项资金（国家电影事业发展
专项资金省级分成用途，第五批）分配明细表</t>
  </si>
  <si>
    <t>单位：万元</t>
  </si>
  <si>
    <t>序号</t>
  </si>
  <si>
    <t>地区/单位</t>
  </si>
  <si>
    <t>补助单位</t>
  </si>
  <si>
    <t>项目名称</t>
  </si>
  <si>
    <t>下达金额</t>
  </si>
  <si>
    <t>合计</t>
  </si>
  <si>
    <t>一</t>
  </si>
  <si>
    <t>地级市小计</t>
  </si>
  <si>
    <t>（一）</t>
  </si>
  <si>
    <t>广州市</t>
  </si>
  <si>
    <t>越秀区</t>
  </si>
  <si>
    <t>广州市工人文化宫</t>
  </si>
  <si>
    <t>2017年度国产影片奖励资金（省级部分）</t>
  </si>
  <si>
    <t>荔湾区</t>
  </si>
  <si>
    <t>广州市演出电影有限公司平安大戏院</t>
  </si>
  <si>
    <t>广州市华盛电影有限公司</t>
  </si>
  <si>
    <t>黄埔区</t>
  </si>
  <si>
    <t>广东大地影院建设有限公司黄埔分公司</t>
  </si>
  <si>
    <t>广州烽艺电影院有限公司</t>
  </si>
  <si>
    <t>番禺区</t>
  </si>
  <si>
    <t>广州嘉纳电影放映有限公司</t>
  </si>
  <si>
    <t>广东大地影院建设有限公司广州番禺分公司</t>
  </si>
  <si>
    <t>广州烽禾电影院有限公司</t>
  </si>
  <si>
    <t>增城区</t>
  </si>
  <si>
    <t>广州耀莱腾龙影城管理有限公司</t>
  </si>
  <si>
    <t>（二）</t>
  </si>
  <si>
    <t>深圳市</t>
  </si>
  <si>
    <t>宝安区</t>
  </si>
  <si>
    <t>深圳市中广德金影院投资有限公司</t>
  </si>
  <si>
    <t>深圳市环幕影城有限公司</t>
  </si>
  <si>
    <t>深圳市嘉乐影业投资有限公司</t>
  </si>
  <si>
    <t>深圳市德金文化传播有限公司福永德金影城</t>
  </si>
  <si>
    <t>深圳市德金文化传播有限公司德金影城</t>
  </si>
  <si>
    <t>深圳市梦纳万都影业管理有限公司</t>
  </si>
  <si>
    <t>深圳市雅图数字影院有限公司龙华店</t>
  </si>
  <si>
    <t>深圳金逸电影城有限公司观澜分公司</t>
  </si>
  <si>
    <t>深圳市天润影城有限公司</t>
  </si>
  <si>
    <t>深圳市万厅国际影城管理有限公司</t>
  </si>
  <si>
    <t>深圳市影派文化投资有限公司</t>
  </si>
  <si>
    <t>宝影（深圳）影业有限公司</t>
  </si>
  <si>
    <t>龙岗区</t>
  </si>
  <si>
    <t>深圳市星影烨文化传播有限公司</t>
  </si>
  <si>
    <t>深圳市华夏君盛影业有限公司华夏君盛影城平湖店</t>
  </si>
  <si>
    <t>深圳市华夏君盛影业有限公司华夏君盛影城坪地店</t>
  </si>
  <si>
    <t>深圳时代金球影城有限公司</t>
  </si>
  <si>
    <t>深圳中艺电影管理有限公司</t>
  </si>
  <si>
    <t>深圳市南国艺恒影院投资管理有限公司</t>
  </si>
  <si>
    <t>深圳市万明影城投资有限公司</t>
  </si>
  <si>
    <t>深圳市百川电影投资有限公司布吉分公司</t>
  </si>
  <si>
    <t>（三）</t>
  </si>
  <si>
    <t>珠海市</t>
  </si>
  <si>
    <t>斗门区</t>
  </si>
  <si>
    <t>珠海市斗门区领汇文化传媒有限公司</t>
  </si>
  <si>
    <t>珠海市斗门区七彩影业有限公司</t>
  </si>
  <si>
    <t>（四）</t>
  </si>
  <si>
    <t>汕头市</t>
  </si>
  <si>
    <t>金平区</t>
  </si>
  <si>
    <t>汕头市鮀岛影剧院</t>
  </si>
  <si>
    <t>汕头市扬帆影城有限公司</t>
  </si>
  <si>
    <t>龙湖区</t>
  </si>
  <si>
    <t>深圳铁树影业股份有限公司汕头分公司</t>
  </si>
  <si>
    <t>澄海区</t>
  </si>
  <si>
    <t>汕头市星辰影城有限公司</t>
  </si>
  <si>
    <t>潮阳区</t>
  </si>
  <si>
    <t>汕头市沛沛文化传媒有限公司</t>
  </si>
  <si>
    <t>汕头市万达电影城有限公司</t>
  </si>
  <si>
    <t>潮南区</t>
  </si>
  <si>
    <t>汕头市潮南区星辉影院</t>
  </si>
  <si>
    <t>汕头市聚丰影院有限公司</t>
  </si>
  <si>
    <t>（五）</t>
  </si>
  <si>
    <t>佛山市</t>
  </si>
  <si>
    <t>南海区</t>
  </si>
  <si>
    <t>佛山完美世界新成影城有限公司</t>
  </si>
  <si>
    <t>佛山市南海汇充文化传播有限公司</t>
  </si>
  <si>
    <t>佛山市时代华纳影院有限公司</t>
  </si>
  <si>
    <t>大地影院发展有限公司南海分公司</t>
  </si>
  <si>
    <t>广州市橙天嘉禾精都影城有限公司佛山南海分公司</t>
  </si>
  <si>
    <t>佛山市朵森文化传播有限公司</t>
  </si>
  <si>
    <t>佛山烽力电影院有限公司</t>
  </si>
  <si>
    <t>佛山市名扬世纪电影有限公司</t>
  </si>
  <si>
    <t>佛山市凯宏文化传媒有限公司</t>
  </si>
  <si>
    <t>佛山今典影城管理有限公司</t>
  </si>
  <si>
    <t>高明区</t>
  </si>
  <si>
    <t>佛山市高明区菲尔姆影院有限公司</t>
  </si>
  <si>
    <t>（六）</t>
  </si>
  <si>
    <t>韶关市</t>
  </si>
  <si>
    <t>浈江区</t>
  </si>
  <si>
    <t>韶关市电影发行放映有限责任公司电影经营分公司</t>
  </si>
  <si>
    <t>浈江区百汇电影院</t>
  </si>
  <si>
    <t>武江区</t>
  </si>
  <si>
    <t>韶关市兴润华星电影有限公司</t>
  </si>
  <si>
    <t>大地影院发展有限公司韶关分公司</t>
  </si>
  <si>
    <t>（七）</t>
  </si>
  <si>
    <t>河源市</t>
  </si>
  <si>
    <t>源城区</t>
  </si>
  <si>
    <t>河源市弘扬文化传播有限公司</t>
  </si>
  <si>
    <t>广东大地影院建设有限公司河源源城分公司</t>
  </si>
  <si>
    <t>（八）</t>
  </si>
  <si>
    <t>梅州市</t>
  </si>
  <si>
    <t>梅江区</t>
  </si>
  <si>
    <t>广东大地影院建设有限公司梅州东汇城分公司</t>
  </si>
  <si>
    <t>梅州中影百誉电影城管理有限公司</t>
  </si>
  <si>
    <t>广东客都传媒发展有限公司</t>
  </si>
  <si>
    <t>广东大地影院建设有限公司梅州梅江分公司</t>
  </si>
  <si>
    <t>梅县区</t>
  </si>
  <si>
    <t>梅州绿色文化发展有限公司梅县中影开心影城</t>
  </si>
  <si>
    <t>（九）</t>
  </si>
  <si>
    <t>惠州市</t>
  </si>
  <si>
    <t>惠城区</t>
  </si>
  <si>
    <t>惠州市嘉和数字电影院有限公司</t>
  </si>
  <si>
    <t>惠州市中影南国电影城有限公司</t>
  </si>
  <si>
    <t>惠州灏博新尚影城管理有限公司</t>
  </si>
  <si>
    <t>惠州市春晖电影放映有限公司</t>
  </si>
  <si>
    <t>惠阳区</t>
  </si>
  <si>
    <t>惠州市中影首郡影城有限责任公司</t>
  </si>
  <si>
    <t>惠东县</t>
  </si>
  <si>
    <t>惠州今典创富影城管理有限公司</t>
  </si>
  <si>
    <t>惠东县金宝影业有限公司</t>
  </si>
  <si>
    <t>惠东县吉隆镇百花影院</t>
  </si>
  <si>
    <t>（十）</t>
  </si>
  <si>
    <t>汕尾市</t>
  </si>
  <si>
    <t>城区</t>
  </si>
  <si>
    <t>汕尾市欣昊影院有限公司</t>
  </si>
  <si>
    <t>广东大地影院建设有限公司汕尾分公司</t>
  </si>
  <si>
    <t>（十一）</t>
  </si>
  <si>
    <t>东莞市</t>
  </si>
  <si>
    <t>市辖区</t>
  </si>
  <si>
    <t>东莞横店电影有限公司</t>
  </si>
  <si>
    <t>东莞市虎门金逸电影放映有限公司</t>
  </si>
  <si>
    <t>东城区</t>
  </si>
  <si>
    <t>东莞博纳东升影院投资有限公司</t>
  </si>
  <si>
    <t>石碣镇</t>
  </si>
  <si>
    <t>大地影院发展有限公司东莞市石碣分公司</t>
  </si>
  <si>
    <t>石龙镇</t>
  </si>
  <si>
    <t>大地影院发展有限公司东莞石龙分公司</t>
  </si>
  <si>
    <t>东莞市锦益影院投资管理有限公司</t>
  </si>
  <si>
    <t>茶山镇</t>
  </si>
  <si>
    <t>东莞市星晨影院有限公司</t>
  </si>
  <si>
    <t>常平镇</t>
  </si>
  <si>
    <t>大地影院发展有限公司东莞常平分公司</t>
  </si>
  <si>
    <t>寮步镇</t>
  </si>
  <si>
    <t>东莞市夏飞电影有限公司</t>
  </si>
  <si>
    <t>东莞市星河电影投资管理有限公司寮步分公司</t>
  </si>
  <si>
    <t>清溪镇</t>
  </si>
  <si>
    <t>东莞市财富天地文化传播有限公司</t>
  </si>
  <si>
    <t>塘厦镇</t>
  </si>
  <si>
    <t>大地影院发展有限公司东莞塘厦分公司</t>
  </si>
  <si>
    <t>东莞市嘉莱影视文化传媒有限公司</t>
  </si>
  <si>
    <t>凤岗镇</t>
  </si>
  <si>
    <t>东莞市凤岗今典影院管理有限公司</t>
  </si>
  <si>
    <t>长安镇</t>
  </si>
  <si>
    <t>东莞市柏泰影院有限公司</t>
  </si>
  <si>
    <t>东莞市长安今典影城管理有限公司</t>
  </si>
  <si>
    <t>虎门镇</t>
  </si>
  <si>
    <t>东莞橙天嘉禾又一城影城有限公司</t>
  </si>
  <si>
    <t>厚街镇</t>
  </si>
  <si>
    <t>东莞市潇湘影院投资有限公司</t>
  </si>
  <si>
    <t>东莞市金逸电影放映有限公司</t>
  </si>
  <si>
    <t>中堂镇</t>
  </si>
  <si>
    <t>东莞大扬百纳电影投资有限公司</t>
  </si>
  <si>
    <t>樟木头镇</t>
  </si>
  <si>
    <t>大地影院发展有限公司东莞市樟木头分公司</t>
  </si>
  <si>
    <t>望牛墩镇</t>
  </si>
  <si>
    <t>东莞市摩登电影投资管理有限公司</t>
  </si>
  <si>
    <t>（十二）</t>
  </si>
  <si>
    <t>中山市</t>
  </si>
  <si>
    <t>石岐区</t>
  </si>
  <si>
    <t>中山新天影电影城有限公司</t>
  </si>
  <si>
    <t>三角镇</t>
  </si>
  <si>
    <t>中山市善宇电影文化传播有限公司</t>
  </si>
  <si>
    <t>南朗镇</t>
  </si>
  <si>
    <t>中山市京华文化影业有限公司南朗分公司</t>
  </si>
  <si>
    <t>三乡镇</t>
  </si>
  <si>
    <t>广东大地影院建设有限公司中山三乡分公司</t>
  </si>
  <si>
    <t>中山市傲视文化传播有限公司</t>
  </si>
  <si>
    <t>沙溪镇</t>
  </si>
  <si>
    <t>广东大地影院建设有限公司中山分公司</t>
  </si>
  <si>
    <t>广东中影嘉莱文化投资有限公司</t>
  </si>
  <si>
    <t>小榄镇</t>
  </si>
  <si>
    <t>广东大地影院建设有限公司中山小榄分公司</t>
  </si>
  <si>
    <t>中山市星名翔影院管理有限公司</t>
  </si>
  <si>
    <t>东升镇</t>
  </si>
  <si>
    <t>中山市潮星影视文化传播有限公司</t>
  </si>
  <si>
    <t>火炬开发区</t>
  </si>
  <si>
    <t>中山华艺电影院管理有限公司</t>
  </si>
  <si>
    <t>（十三）</t>
  </si>
  <si>
    <t>江门市</t>
  </si>
  <si>
    <t>蓬江区</t>
  </si>
  <si>
    <t>江门泰合电影院有限公司</t>
  </si>
  <si>
    <t>江门派的影城有限公司</t>
  </si>
  <si>
    <t>江海区</t>
  </si>
  <si>
    <t>广东大地影院建设有限公司江门江海分公司</t>
  </si>
  <si>
    <t>新会区</t>
  </si>
  <si>
    <t>江门完美世界影城有限公司</t>
  </si>
  <si>
    <t>开平市</t>
  </si>
  <si>
    <t>开平市美邦文化传播有限公司</t>
  </si>
  <si>
    <t>开平市星越影院投资管理有限公司</t>
  </si>
  <si>
    <t>鹤山市</t>
  </si>
  <si>
    <t>广东大地影院建设有限公司鹤山广场分公司</t>
  </si>
  <si>
    <t>台山市</t>
  </si>
  <si>
    <t>横店影视股份有限公司台山分公司</t>
  </si>
  <si>
    <t>恩平市</t>
  </si>
  <si>
    <t>广东大地影院建设有限公司恩平分公司</t>
  </si>
  <si>
    <t>大地影院发展有限公司恩平市恩城分公司</t>
  </si>
  <si>
    <t>（十四）</t>
  </si>
  <si>
    <t>阳江市</t>
  </si>
  <si>
    <t>江城区</t>
  </si>
  <si>
    <t>阳江红毯影院有限公司</t>
  </si>
  <si>
    <t>广东大地影院建设有限公司阳江第二分公司</t>
  </si>
  <si>
    <t>阳江市江城区保利影城有限公司</t>
  </si>
  <si>
    <t>阳东区</t>
  </si>
  <si>
    <t>阳江市阳东区京源伯纳影城管理有限公司</t>
  </si>
  <si>
    <t>阳西县</t>
  </si>
  <si>
    <t>阳西县创世时代文化传媒有限公司</t>
  </si>
  <si>
    <t>（十五）</t>
  </si>
  <si>
    <t>湛江市</t>
  </si>
  <si>
    <t>开发区</t>
  </si>
  <si>
    <t>大地影院发展有限公司湛江开发区分公司</t>
  </si>
  <si>
    <t>赤坎区</t>
  </si>
  <si>
    <t>大地影院发展有限公司湛江第三分公司</t>
  </si>
  <si>
    <t>霞山区</t>
  </si>
  <si>
    <t>湛江中影电影城管理有限公司</t>
  </si>
  <si>
    <t>吴川市</t>
  </si>
  <si>
    <t>吴川华影数字影院管理有限公司</t>
  </si>
  <si>
    <t>遂溪县</t>
  </si>
  <si>
    <t>广东大地影院建设有限公司遂溪分公司</t>
  </si>
  <si>
    <t>（十六）</t>
  </si>
  <si>
    <t>茂名市</t>
  </si>
  <si>
    <t>茂南区</t>
  </si>
  <si>
    <t>茂名市华侨城文化传播有限公司</t>
  </si>
  <si>
    <t>（十七）</t>
  </si>
  <si>
    <t>肇庆市</t>
  </si>
  <si>
    <t>四会市</t>
  </si>
  <si>
    <t>广东大地影院建设有限公司四会分公司</t>
  </si>
  <si>
    <t>（十八）</t>
  </si>
  <si>
    <t>清远市</t>
  </si>
  <si>
    <t>清城区</t>
  </si>
  <si>
    <t>广东大地影院建设有限公司清远分公司</t>
  </si>
  <si>
    <t>佛冈县</t>
  </si>
  <si>
    <t>佛冈城春文化传播有限公司</t>
  </si>
  <si>
    <t>（十九）</t>
  </si>
  <si>
    <t>潮州市</t>
  </si>
  <si>
    <t>湘桥区</t>
  </si>
  <si>
    <t>潮州市潮州影剧院</t>
  </si>
  <si>
    <t>广东大地影院建设有限公司潮州市潮枫分公司</t>
  </si>
  <si>
    <t>潮安区</t>
  </si>
  <si>
    <t>潮州市潮安区迎宾电影放映有限公司</t>
  </si>
  <si>
    <t>潮州市潮安区时代影城有限公司</t>
  </si>
  <si>
    <t>潮州市潮安区彩塘镇恒隆电影院</t>
  </si>
  <si>
    <t>（二十）</t>
  </si>
  <si>
    <t>揭阳市</t>
  </si>
  <si>
    <t>榕城区</t>
  </si>
  <si>
    <t>揭阳市巢汇电影院有限公司</t>
  </si>
  <si>
    <t>揭阳市豪泰文化传媒有限公司</t>
  </si>
  <si>
    <t>揭阳市华映文化传播有限公司</t>
  </si>
  <si>
    <t>（二十一）</t>
  </si>
  <si>
    <t>云浮市</t>
  </si>
  <si>
    <t>郁南县</t>
  </si>
  <si>
    <t>郁南县国兴影视有限公司</t>
  </si>
  <si>
    <t>二</t>
  </si>
  <si>
    <t>省直管县
小计</t>
  </si>
  <si>
    <t>佛山市顺德区</t>
  </si>
  <si>
    <t>佛山市顺德区巨幕电影城有限公司</t>
  </si>
  <si>
    <t>横店影视股份有限公司顺德电影城分公司</t>
  </si>
  <si>
    <t>梅州市丰顺县</t>
  </si>
  <si>
    <t>丰顺县星悦影视投资有限公司</t>
  </si>
  <si>
    <t>梅州丹尼影视传媒有限公司</t>
  </si>
  <si>
    <t>惠州市博罗县</t>
  </si>
  <si>
    <t>惠州市中影世纪嘉莱影视有限公司</t>
  </si>
  <si>
    <t>惠州市宝能影院有限公司</t>
  </si>
  <si>
    <t>汕尾市陆丰市</t>
  </si>
  <si>
    <t>陆丰市腾睿文化传播有限公司</t>
  </si>
  <si>
    <t>陆丰市奥斯卡影城有限公司</t>
  </si>
  <si>
    <t>陆丰市甲子文化艺术中心</t>
  </si>
  <si>
    <t>汕尾市海丰县</t>
  </si>
  <si>
    <t>广东大地影院建设有限公司海丰分公司</t>
  </si>
  <si>
    <t>海丰县百川电影有限公司</t>
  </si>
  <si>
    <t>阳江市阳春县</t>
  </si>
  <si>
    <t>阳春市九州数字影院</t>
  </si>
  <si>
    <t>广东大地影院建设有限公司阳春东湖分公司</t>
  </si>
  <si>
    <t>湛江市雷州市</t>
  </si>
  <si>
    <t>雷州市茂德公古城影院有限公司</t>
  </si>
  <si>
    <t>雷州今典影院管理有限公司</t>
  </si>
  <si>
    <t>湛江市廉江市</t>
  </si>
  <si>
    <t>廉江市永福影城有限公司</t>
  </si>
  <si>
    <t>廉江市富顺投资有限公司安铺影城</t>
  </si>
  <si>
    <t>廉江市中影星美电影城有限公司</t>
  </si>
  <si>
    <t>茂名市电白区</t>
  </si>
  <si>
    <t>广东琴扬文化传播有限公司</t>
  </si>
  <si>
    <t>肇庆市怀集市</t>
  </si>
  <si>
    <t>肇庆完美世界影城管理有限公司</t>
  </si>
  <si>
    <t>肇庆市广宁市</t>
  </si>
  <si>
    <t>广宁县光大电影城有限公司</t>
  </si>
  <si>
    <t>清远市英德市</t>
  </si>
  <si>
    <t>英德幸福蓝海影城有限责任公司</t>
  </si>
  <si>
    <t>广东大地影院建设有限公司清远英德分公司</t>
  </si>
  <si>
    <t>揭阳市普宁市</t>
  </si>
  <si>
    <t>普宁市超达美文化发展有限公司</t>
  </si>
  <si>
    <t>普宁市流沙电影城</t>
  </si>
  <si>
    <t>普宁市万达电影城有限公司</t>
  </si>
  <si>
    <t>普宁市华影金娱电影放映有限公司</t>
  </si>
  <si>
    <t>广东大地影院建设有限公司普宁分公司</t>
  </si>
  <si>
    <t>揭阳市惠来县</t>
  </si>
  <si>
    <t>惠来县葵阳影剧院</t>
  </si>
  <si>
    <t>茂名市高州市</t>
  </si>
  <si>
    <t>高州市汇星电影有限公司</t>
  </si>
  <si>
    <t>茂名市宏达商业发展有限公司高州分公司</t>
  </si>
  <si>
    <t>茂名市化州市</t>
  </si>
  <si>
    <t>广东大地影院建设有限公司化州鉴江分公司</t>
  </si>
  <si>
    <t>深圳市电影发行放映有限公司深影化州分公司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</si>
</sst>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 "/>
    <numFmt numFmtId="179" formatCode="0_);\(0\)"/>
  </numFmts>
  <fonts count="33">
    <font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6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0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16" fillId="8" borderId="6" applyNumberFormat="0" applyAlignment="0" applyProtection="0"/>
    <xf numFmtId="0" fontId="15" fillId="9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7" applyNumberFormat="0" applyFill="0" applyAlignment="0" applyProtection="0"/>
    <xf numFmtId="0" fontId="29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8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9" fillId="16" borderId="0" applyNumberFormat="0" applyBorder="0" applyAlignment="0" applyProtection="0"/>
    <xf numFmtId="0" fontId="1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center" vertical="center" wrapText="1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179" fontId="9" fillId="0" borderId="9" xfId="64" applyNumberFormat="1" applyFont="1" applyFill="1" applyBorder="1" applyAlignment="1">
      <alignment horizontal="center" vertical="center"/>
      <protection/>
    </xf>
    <xf numFmtId="0" fontId="4" fillId="0" borderId="9" xfId="66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12" fillId="0" borderId="9" xfId="66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178" fontId="9" fillId="0" borderId="9" xfId="64" applyNumberFormat="1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@ET_Style?CF_Style_5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4" xfId="65"/>
    <cellStyle name="常规_Sheet1_1" xfId="66"/>
    <cellStyle name="常规_Sheet5" xfId="67"/>
    <cellStyle name="常规_Sheet1_2" xfId="68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8"/>
  <sheetViews>
    <sheetView tabSelected="1" workbookViewId="0" topLeftCell="A1">
      <pane xSplit="2" ySplit="2" topLeftCell="C69" activePane="bottomRight" state="frozen"/>
      <selection pane="bottomRight" activeCell="H188" sqref="H188"/>
    </sheetView>
  </sheetViews>
  <sheetFormatPr defaultColWidth="8.75390625" defaultRowHeight="21.75" customHeight="1"/>
  <cols>
    <col min="1" max="1" width="6.25390625" style="3" customWidth="1"/>
    <col min="2" max="2" width="10.125" style="5" customWidth="1"/>
    <col min="3" max="3" width="22.75390625" style="6" customWidth="1"/>
    <col min="4" max="4" width="25.75390625" style="7" customWidth="1"/>
    <col min="5" max="21" width="9.00390625" style="1" customWidth="1"/>
    <col min="22" max="248" width="8.75390625" style="1" customWidth="1"/>
    <col min="249" max="16384" width="8.75390625" style="2" customWidth="1"/>
  </cols>
  <sheetData>
    <row r="1" spans="1:256" s="1" customFormat="1" ht="63" customHeight="1">
      <c r="A1" s="8" t="s">
        <v>0</v>
      </c>
      <c r="B1" s="9"/>
      <c r="C1" s="10"/>
      <c r="D1" s="8"/>
      <c r="E1" s="8"/>
      <c r="IO1" s="2"/>
      <c r="IP1" s="2"/>
      <c r="IQ1" s="2"/>
      <c r="IR1" s="2"/>
      <c r="IS1" s="2"/>
      <c r="IT1" s="2"/>
      <c r="IU1" s="2"/>
      <c r="IV1" s="2"/>
    </row>
    <row r="2" spans="1:256" s="1" customFormat="1" ht="33.75" customHeight="1">
      <c r="A2" s="11" t="s">
        <v>1</v>
      </c>
      <c r="B2" s="12"/>
      <c r="C2" s="13"/>
      <c r="D2" s="11"/>
      <c r="E2" s="11"/>
      <c r="IO2" s="2"/>
      <c r="IP2" s="2"/>
      <c r="IQ2" s="2"/>
      <c r="IR2" s="2"/>
      <c r="IS2" s="2"/>
      <c r="IT2" s="2"/>
      <c r="IU2" s="2"/>
      <c r="IV2" s="2"/>
    </row>
    <row r="3" spans="1:5" s="2" customFormat="1" ht="33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</row>
    <row r="4" spans="1:5" s="3" customFormat="1" ht="30" customHeight="1">
      <c r="A4" s="14"/>
      <c r="B4" s="14"/>
      <c r="C4" s="14"/>
      <c r="D4" s="14"/>
      <c r="E4" s="14"/>
    </row>
    <row r="5" spans="1:256" s="1" customFormat="1" ht="21.75" customHeight="1">
      <c r="A5" s="15"/>
      <c r="B5" s="16" t="s">
        <v>7</v>
      </c>
      <c r="C5" s="17"/>
      <c r="D5" s="18"/>
      <c r="E5" s="19">
        <f>E6+E165</f>
        <v>836</v>
      </c>
      <c r="IO5" s="2"/>
      <c r="IP5" s="2"/>
      <c r="IQ5" s="2"/>
      <c r="IR5" s="2"/>
      <c r="IS5" s="2"/>
      <c r="IT5" s="2"/>
      <c r="IU5" s="2"/>
      <c r="IV5" s="2"/>
    </row>
    <row r="6" spans="1:256" s="1" customFormat="1" ht="21.75" customHeight="1">
      <c r="A6" s="20" t="s">
        <v>8</v>
      </c>
      <c r="B6" s="21" t="s">
        <v>9</v>
      </c>
      <c r="C6" s="22"/>
      <c r="D6" s="23"/>
      <c r="E6" s="24">
        <f>E7+E17+E38+E41+E50+E62+E67+E70+E76+E85+E88+E111+E123+E134+E140+E146+E148+E150+E153+E159+E163</f>
        <v>679</v>
      </c>
      <c r="IO6" s="2"/>
      <c r="IP6" s="2"/>
      <c r="IQ6" s="2"/>
      <c r="IR6" s="2"/>
      <c r="IS6" s="2"/>
      <c r="IT6" s="2"/>
      <c r="IU6" s="2"/>
      <c r="IV6" s="2"/>
    </row>
    <row r="7" spans="1:256" s="1" customFormat="1" ht="21.75" customHeight="1">
      <c r="A7" s="25" t="s">
        <v>10</v>
      </c>
      <c r="B7" s="21" t="s">
        <v>11</v>
      </c>
      <c r="C7" s="26"/>
      <c r="D7" s="27"/>
      <c r="E7" s="24">
        <v>68</v>
      </c>
      <c r="IO7" s="2"/>
      <c r="IP7" s="2"/>
      <c r="IQ7" s="2"/>
      <c r="IR7" s="2"/>
      <c r="IS7" s="2"/>
      <c r="IT7" s="2"/>
      <c r="IU7" s="2"/>
      <c r="IV7" s="2"/>
    </row>
    <row r="8" spans="1:256" s="1" customFormat="1" ht="21.75" customHeight="1">
      <c r="A8" s="25">
        <v>1</v>
      </c>
      <c r="B8" s="28" t="s">
        <v>12</v>
      </c>
      <c r="C8" s="26" t="s">
        <v>13</v>
      </c>
      <c r="D8" s="29" t="s">
        <v>14</v>
      </c>
      <c r="E8" s="30">
        <v>8</v>
      </c>
      <c r="IO8" s="2"/>
      <c r="IP8" s="2"/>
      <c r="IQ8" s="2"/>
      <c r="IR8" s="2"/>
      <c r="IS8" s="2"/>
      <c r="IT8" s="2"/>
      <c r="IU8" s="2"/>
      <c r="IV8" s="2"/>
    </row>
    <row r="9" spans="1:256" s="1" customFormat="1" ht="21.75" customHeight="1">
      <c r="A9" s="25">
        <v>2</v>
      </c>
      <c r="B9" s="28" t="s">
        <v>15</v>
      </c>
      <c r="C9" s="26" t="s">
        <v>16</v>
      </c>
      <c r="D9" s="29" t="s">
        <v>14</v>
      </c>
      <c r="E9" s="30">
        <v>7</v>
      </c>
      <c r="IO9" s="2"/>
      <c r="IP9" s="2"/>
      <c r="IQ9" s="2"/>
      <c r="IR9" s="2"/>
      <c r="IS9" s="2"/>
      <c r="IT9" s="2"/>
      <c r="IU9" s="2"/>
      <c r="IV9" s="2"/>
    </row>
    <row r="10" spans="1:256" s="1" customFormat="1" ht="21.75" customHeight="1">
      <c r="A10" s="25">
        <v>3</v>
      </c>
      <c r="B10" s="28"/>
      <c r="C10" s="26" t="s">
        <v>17</v>
      </c>
      <c r="D10" s="29" t="s">
        <v>14</v>
      </c>
      <c r="E10" s="30">
        <v>2</v>
      </c>
      <c r="IO10" s="2"/>
      <c r="IP10" s="2"/>
      <c r="IQ10" s="2"/>
      <c r="IR10" s="2"/>
      <c r="IS10" s="2"/>
      <c r="IT10" s="2"/>
      <c r="IU10" s="2"/>
      <c r="IV10" s="2"/>
    </row>
    <row r="11" spans="1:256" s="1" customFormat="1" ht="21.75" customHeight="1">
      <c r="A11" s="25">
        <v>4</v>
      </c>
      <c r="B11" s="28" t="s">
        <v>18</v>
      </c>
      <c r="C11" s="31" t="s">
        <v>19</v>
      </c>
      <c r="D11" s="29" t="s">
        <v>14</v>
      </c>
      <c r="E11" s="30">
        <v>7</v>
      </c>
      <c r="IO11" s="2"/>
      <c r="IP11" s="2"/>
      <c r="IQ11" s="2"/>
      <c r="IR11" s="2"/>
      <c r="IS11" s="2"/>
      <c r="IT11" s="2"/>
      <c r="IU11" s="2"/>
      <c r="IV11" s="2"/>
    </row>
    <row r="12" spans="1:256" s="1" customFormat="1" ht="21.75" customHeight="1">
      <c r="A12" s="25">
        <v>5</v>
      </c>
      <c r="B12" s="28"/>
      <c r="C12" s="31" t="s">
        <v>20</v>
      </c>
      <c r="D12" s="29" t="s">
        <v>14</v>
      </c>
      <c r="E12" s="30">
        <v>11</v>
      </c>
      <c r="IO12" s="2"/>
      <c r="IP12" s="2"/>
      <c r="IQ12" s="2"/>
      <c r="IR12" s="2"/>
      <c r="IS12" s="2"/>
      <c r="IT12" s="2"/>
      <c r="IU12" s="2"/>
      <c r="IV12" s="2"/>
    </row>
    <row r="13" spans="1:256" s="1" customFormat="1" ht="21.75" customHeight="1">
      <c r="A13" s="25">
        <v>6</v>
      </c>
      <c r="B13" s="32" t="s">
        <v>21</v>
      </c>
      <c r="C13" s="31" t="s">
        <v>22</v>
      </c>
      <c r="D13" s="29" t="s">
        <v>14</v>
      </c>
      <c r="E13" s="30">
        <v>3</v>
      </c>
      <c r="IO13" s="2"/>
      <c r="IP13" s="2"/>
      <c r="IQ13" s="2"/>
      <c r="IR13" s="2"/>
      <c r="IS13" s="2"/>
      <c r="IT13" s="2"/>
      <c r="IU13" s="2"/>
      <c r="IV13" s="2"/>
    </row>
    <row r="14" spans="1:256" s="1" customFormat="1" ht="21.75" customHeight="1">
      <c r="A14" s="25">
        <v>7</v>
      </c>
      <c r="B14" s="32"/>
      <c r="C14" s="31" t="s">
        <v>23</v>
      </c>
      <c r="D14" s="29" t="s">
        <v>14</v>
      </c>
      <c r="E14" s="30">
        <v>3</v>
      </c>
      <c r="IO14" s="2"/>
      <c r="IP14" s="2"/>
      <c r="IQ14" s="2"/>
      <c r="IR14" s="2"/>
      <c r="IS14" s="2"/>
      <c r="IT14" s="2"/>
      <c r="IU14" s="2"/>
      <c r="IV14" s="2"/>
    </row>
    <row r="15" spans="1:256" s="1" customFormat="1" ht="21.75" customHeight="1">
      <c r="A15" s="25">
        <v>8</v>
      </c>
      <c r="B15" s="32"/>
      <c r="C15" s="31" t="s">
        <v>24</v>
      </c>
      <c r="D15" s="29" t="s">
        <v>14</v>
      </c>
      <c r="E15" s="30">
        <v>4</v>
      </c>
      <c r="IO15" s="2"/>
      <c r="IP15" s="2"/>
      <c r="IQ15" s="2"/>
      <c r="IR15" s="2"/>
      <c r="IS15" s="2"/>
      <c r="IT15" s="2"/>
      <c r="IU15" s="2"/>
      <c r="IV15" s="2"/>
    </row>
    <row r="16" spans="1:256" s="1" customFormat="1" ht="21.75" customHeight="1">
      <c r="A16" s="25">
        <v>9</v>
      </c>
      <c r="B16" s="28" t="s">
        <v>25</v>
      </c>
      <c r="C16" s="31" t="s">
        <v>26</v>
      </c>
      <c r="D16" s="29" t="s">
        <v>14</v>
      </c>
      <c r="E16" s="30">
        <v>23</v>
      </c>
      <c r="IO16" s="2"/>
      <c r="IP16" s="2"/>
      <c r="IQ16" s="2"/>
      <c r="IR16" s="2"/>
      <c r="IS16" s="2"/>
      <c r="IT16" s="2"/>
      <c r="IU16" s="2"/>
      <c r="IV16" s="2"/>
    </row>
    <row r="17" spans="1:256" s="1" customFormat="1" ht="21.75" customHeight="1">
      <c r="A17" s="25" t="s">
        <v>27</v>
      </c>
      <c r="B17" s="21" t="s">
        <v>28</v>
      </c>
      <c r="C17" s="26"/>
      <c r="D17" s="33"/>
      <c r="E17" s="24">
        <v>129</v>
      </c>
      <c r="IO17" s="2"/>
      <c r="IP17" s="2"/>
      <c r="IQ17" s="2"/>
      <c r="IR17" s="2"/>
      <c r="IS17" s="2"/>
      <c r="IT17" s="2"/>
      <c r="IU17" s="2"/>
      <c r="IV17" s="2"/>
    </row>
    <row r="18" spans="1:256" s="1" customFormat="1" ht="21.75" customHeight="1">
      <c r="A18" s="25">
        <v>10</v>
      </c>
      <c r="B18" s="32" t="s">
        <v>29</v>
      </c>
      <c r="C18" s="26" t="s">
        <v>30</v>
      </c>
      <c r="D18" s="29" t="s">
        <v>14</v>
      </c>
      <c r="E18" s="30">
        <v>2</v>
      </c>
      <c r="IO18" s="2"/>
      <c r="IP18" s="2"/>
      <c r="IQ18" s="2"/>
      <c r="IR18" s="2"/>
      <c r="IS18" s="2"/>
      <c r="IT18" s="2"/>
      <c r="IU18" s="2"/>
      <c r="IV18" s="2"/>
    </row>
    <row r="19" spans="1:256" s="1" customFormat="1" ht="21.75" customHeight="1">
      <c r="A19" s="25">
        <f aca="true" t="shared" si="0" ref="A19:A37">A18+1</f>
        <v>11</v>
      </c>
      <c r="B19" s="32"/>
      <c r="C19" s="26" t="s">
        <v>31</v>
      </c>
      <c r="D19" s="29" t="s">
        <v>14</v>
      </c>
      <c r="E19" s="30">
        <v>10</v>
      </c>
      <c r="IO19" s="2"/>
      <c r="IP19" s="2"/>
      <c r="IQ19" s="2"/>
      <c r="IR19" s="2"/>
      <c r="IS19" s="2"/>
      <c r="IT19" s="2"/>
      <c r="IU19" s="2"/>
      <c r="IV19" s="2"/>
    </row>
    <row r="20" spans="1:256" s="1" customFormat="1" ht="21.75" customHeight="1">
      <c r="A20" s="25">
        <f t="shared" si="0"/>
        <v>12</v>
      </c>
      <c r="B20" s="32"/>
      <c r="C20" s="26" t="s">
        <v>32</v>
      </c>
      <c r="D20" s="29" t="s">
        <v>14</v>
      </c>
      <c r="E20" s="30">
        <v>5</v>
      </c>
      <c r="IO20" s="2"/>
      <c r="IP20" s="2"/>
      <c r="IQ20" s="2"/>
      <c r="IR20" s="2"/>
      <c r="IS20" s="2"/>
      <c r="IT20" s="2"/>
      <c r="IU20" s="2"/>
      <c r="IV20" s="2"/>
    </row>
    <row r="21" spans="1:256" s="1" customFormat="1" ht="21.75" customHeight="1">
      <c r="A21" s="25">
        <f t="shared" si="0"/>
        <v>13</v>
      </c>
      <c r="B21" s="32"/>
      <c r="C21" s="26" t="s">
        <v>33</v>
      </c>
      <c r="D21" s="29" t="s">
        <v>14</v>
      </c>
      <c r="E21" s="30">
        <v>3</v>
      </c>
      <c r="IO21" s="2"/>
      <c r="IP21" s="2"/>
      <c r="IQ21" s="2"/>
      <c r="IR21" s="2"/>
      <c r="IS21" s="2"/>
      <c r="IT21" s="2"/>
      <c r="IU21" s="2"/>
      <c r="IV21" s="2"/>
    </row>
    <row r="22" spans="1:256" s="1" customFormat="1" ht="21.75" customHeight="1">
      <c r="A22" s="25">
        <f t="shared" si="0"/>
        <v>14</v>
      </c>
      <c r="B22" s="32"/>
      <c r="C22" s="26" t="s">
        <v>34</v>
      </c>
      <c r="D22" s="29" t="s">
        <v>14</v>
      </c>
      <c r="E22" s="30">
        <v>2</v>
      </c>
      <c r="IO22" s="2"/>
      <c r="IP22" s="2"/>
      <c r="IQ22" s="2"/>
      <c r="IR22" s="2"/>
      <c r="IS22" s="2"/>
      <c r="IT22" s="2"/>
      <c r="IU22" s="2"/>
      <c r="IV22" s="2"/>
    </row>
    <row r="23" spans="1:256" s="1" customFormat="1" ht="21.75" customHeight="1">
      <c r="A23" s="25">
        <f t="shared" si="0"/>
        <v>15</v>
      </c>
      <c r="B23" s="32"/>
      <c r="C23" s="26" t="s">
        <v>35</v>
      </c>
      <c r="D23" s="29" t="s">
        <v>14</v>
      </c>
      <c r="E23" s="30">
        <v>7</v>
      </c>
      <c r="IO23" s="2"/>
      <c r="IP23" s="2"/>
      <c r="IQ23" s="2"/>
      <c r="IR23" s="2"/>
      <c r="IS23" s="2"/>
      <c r="IT23" s="2"/>
      <c r="IU23" s="2"/>
      <c r="IV23" s="2"/>
    </row>
    <row r="24" spans="1:256" s="1" customFormat="1" ht="21.75" customHeight="1">
      <c r="A24" s="25">
        <f t="shared" si="0"/>
        <v>16</v>
      </c>
      <c r="B24" s="32"/>
      <c r="C24" s="26" t="s">
        <v>36</v>
      </c>
      <c r="D24" s="29" t="s">
        <v>14</v>
      </c>
      <c r="E24" s="30">
        <v>3</v>
      </c>
      <c r="IO24" s="2"/>
      <c r="IP24" s="2"/>
      <c r="IQ24" s="2"/>
      <c r="IR24" s="2"/>
      <c r="IS24" s="2"/>
      <c r="IT24" s="2"/>
      <c r="IU24" s="2"/>
      <c r="IV24" s="2"/>
    </row>
    <row r="25" spans="1:256" s="1" customFormat="1" ht="21.75" customHeight="1">
      <c r="A25" s="25">
        <f t="shared" si="0"/>
        <v>17</v>
      </c>
      <c r="B25" s="32"/>
      <c r="C25" s="26" t="s">
        <v>37</v>
      </c>
      <c r="D25" s="29" t="s">
        <v>14</v>
      </c>
      <c r="E25" s="30">
        <v>6</v>
      </c>
      <c r="IO25" s="2"/>
      <c r="IP25" s="2"/>
      <c r="IQ25" s="2"/>
      <c r="IR25" s="2"/>
      <c r="IS25" s="2"/>
      <c r="IT25" s="2"/>
      <c r="IU25" s="2"/>
      <c r="IV25" s="2"/>
    </row>
    <row r="26" spans="1:256" s="1" customFormat="1" ht="21.75" customHeight="1">
      <c r="A26" s="25">
        <f t="shared" si="0"/>
        <v>18</v>
      </c>
      <c r="B26" s="32"/>
      <c r="C26" s="26" t="s">
        <v>38</v>
      </c>
      <c r="D26" s="29" t="s">
        <v>14</v>
      </c>
      <c r="E26" s="30">
        <v>16</v>
      </c>
      <c r="IO26" s="2"/>
      <c r="IP26" s="2"/>
      <c r="IQ26" s="2"/>
      <c r="IR26" s="2"/>
      <c r="IS26" s="2"/>
      <c r="IT26" s="2"/>
      <c r="IU26" s="2"/>
      <c r="IV26" s="2"/>
    </row>
    <row r="27" spans="1:256" s="1" customFormat="1" ht="21.75" customHeight="1">
      <c r="A27" s="25">
        <f t="shared" si="0"/>
        <v>19</v>
      </c>
      <c r="B27" s="32"/>
      <c r="C27" s="26" t="s">
        <v>39</v>
      </c>
      <c r="D27" s="29" t="s">
        <v>14</v>
      </c>
      <c r="E27" s="30">
        <v>5</v>
      </c>
      <c r="IO27" s="2"/>
      <c r="IP27" s="2"/>
      <c r="IQ27" s="2"/>
      <c r="IR27" s="2"/>
      <c r="IS27" s="2"/>
      <c r="IT27" s="2"/>
      <c r="IU27" s="2"/>
      <c r="IV27" s="2"/>
    </row>
    <row r="28" spans="1:256" s="1" customFormat="1" ht="21.75" customHeight="1">
      <c r="A28" s="25">
        <f t="shared" si="0"/>
        <v>20</v>
      </c>
      <c r="B28" s="32"/>
      <c r="C28" s="26" t="s">
        <v>40</v>
      </c>
      <c r="D28" s="29" t="s">
        <v>14</v>
      </c>
      <c r="E28" s="30">
        <v>2</v>
      </c>
      <c r="IO28" s="2"/>
      <c r="IP28" s="2"/>
      <c r="IQ28" s="2"/>
      <c r="IR28" s="2"/>
      <c r="IS28" s="2"/>
      <c r="IT28" s="2"/>
      <c r="IU28" s="2"/>
      <c r="IV28" s="2"/>
    </row>
    <row r="29" spans="1:256" s="1" customFormat="1" ht="21.75" customHeight="1">
      <c r="A29" s="25">
        <f t="shared" si="0"/>
        <v>21</v>
      </c>
      <c r="B29" s="32"/>
      <c r="C29" s="26" t="s">
        <v>41</v>
      </c>
      <c r="D29" s="29" t="s">
        <v>14</v>
      </c>
      <c r="E29" s="30">
        <v>3</v>
      </c>
      <c r="IO29" s="2"/>
      <c r="IP29" s="2"/>
      <c r="IQ29" s="2"/>
      <c r="IR29" s="2"/>
      <c r="IS29" s="2"/>
      <c r="IT29" s="2"/>
      <c r="IU29" s="2"/>
      <c r="IV29" s="2"/>
    </row>
    <row r="30" spans="1:256" s="1" customFormat="1" ht="21.75" customHeight="1">
      <c r="A30" s="25">
        <f t="shared" si="0"/>
        <v>22</v>
      </c>
      <c r="B30" s="32" t="s">
        <v>42</v>
      </c>
      <c r="C30" s="26" t="s">
        <v>43</v>
      </c>
      <c r="D30" s="29" t="s">
        <v>14</v>
      </c>
      <c r="E30" s="30">
        <v>5</v>
      </c>
      <c r="IO30" s="2"/>
      <c r="IP30" s="2"/>
      <c r="IQ30" s="2"/>
      <c r="IR30" s="2"/>
      <c r="IS30" s="2"/>
      <c r="IT30" s="2"/>
      <c r="IU30" s="2"/>
      <c r="IV30" s="2"/>
    </row>
    <row r="31" spans="1:256" s="1" customFormat="1" ht="21.75" customHeight="1">
      <c r="A31" s="25">
        <f t="shared" si="0"/>
        <v>23</v>
      </c>
      <c r="B31" s="32"/>
      <c r="C31" s="26" t="s">
        <v>44</v>
      </c>
      <c r="D31" s="29" t="s">
        <v>14</v>
      </c>
      <c r="E31" s="30">
        <v>11</v>
      </c>
      <c r="IO31" s="2"/>
      <c r="IP31" s="2"/>
      <c r="IQ31" s="2"/>
      <c r="IR31" s="2"/>
      <c r="IS31" s="2"/>
      <c r="IT31" s="2"/>
      <c r="IU31" s="2"/>
      <c r="IV31" s="2"/>
    </row>
    <row r="32" spans="1:256" s="1" customFormat="1" ht="21.75" customHeight="1">
      <c r="A32" s="25">
        <f t="shared" si="0"/>
        <v>24</v>
      </c>
      <c r="B32" s="32"/>
      <c r="C32" s="26" t="s">
        <v>45</v>
      </c>
      <c r="D32" s="29" t="s">
        <v>14</v>
      </c>
      <c r="E32" s="30">
        <v>10</v>
      </c>
      <c r="IO32" s="2"/>
      <c r="IP32" s="2"/>
      <c r="IQ32" s="2"/>
      <c r="IR32" s="2"/>
      <c r="IS32" s="2"/>
      <c r="IT32" s="2"/>
      <c r="IU32" s="2"/>
      <c r="IV32" s="2"/>
    </row>
    <row r="33" spans="1:256" s="1" customFormat="1" ht="21.75" customHeight="1">
      <c r="A33" s="25">
        <f t="shared" si="0"/>
        <v>25</v>
      </c>
      <c r="B33" s="32"/>
      <c r="C33" s="26" t="s">
        <v>46</v>
      </c>
      <c r="D33" s="29" t="s">
        <v>14</v>
      </c>
      <c r="E33" s="30">
        <v>8</v>
      </c>
      <c r="IO33" s="2"/>
      <c r="IP33" s="2"/>
      <c r="IQ33" s="2"/>
      <c r="IR33" s="2"/>
      <c r="IS33" s="2"/>
      <c r="IT33" s="2"/>
      <c r="IU33" s="2"/>
      <c r="IV33" s="2"/>
    </row>
    <row r="34" spans="1:256" s="1" customFormat="1" ht="21.75" customHeight="1">
      <c r="A34" s="25">
        <f t="shared" si="0"/>
        <v>26</v>
      </c>
      <c r="B34" s="32"/>
      <c r="C34" s="26" t="s">
        <v>47</v>
      </c>
      <c r="D34" s="29" t="s">
        <v>14</v>
      </c>
      <c r="E34" s="30">
        <v>4</v>
      </c>
      <c r="IO34" s="2"/>
      <c r="IP34" s="2"/>
      <c r="IQ34" s="2"/>
      <c r="IR34" s="2"/>
      <c r="IS34" s="2"/>
      <c r="IT34" s="2"/>
      <c r="IU34" s="2"/>
      <c r="IV34" s="2"/>
    </row>
    <row r="35" spans="1:256" s="1" customFormat="1" ht="21.75" customHeight="1">
      <c r="A35" s="25">
        <f t="shared" si="0"/>
        <v>27</v>
      </c>
      <c r="B35" s="32"/>
      <c r="C35" s="26" t="s">
        <v>48</v>
      </c>
      <c r="D35" s="29" t="s">
        <v>14</v>
      </c>
      <c r="E35" s="30">
        <v>13</v>
      </c>
      <c r="IO35" s="2"/>
      <c r="IP35" s="2"/>
      <c r="IQ35" s="2"/>
      <c r="IR35" s="2"/>
      <c r="IS35" s="2"/>
      <c r="IT35" s="2"/>
      <c r="IU35" s="2"/>
      <c r="IV35" s="2"/>
    </row>
    <row r="36" spans="1:256" s="1" customFormat="1" ht="21.75" customHeight="1">
      <c r="A36" s="25">
        <f t="shared" si="0"/>
        <v>28</v>
      </c>
      <c r="B36" s="32"/>
      <c r="C36" s="26" t="s">
        <v>49</v>
      </c>
      <c r="D36" s="29" t="s">
        <v>14</v>
      </c>
      <c r="E36" s="30">
        <v>4</v>
      </c>
      <c r="IO36" s="2"/>
      <c r="IP36" s="2"/>
      <c r="IQ36" s="2"/>
      <c r="IR36" s="2"/>
      <c r="IS36" s="2"/>
      <c r="IT36" s="2"/>
      <c r="IU36" s="2"/>
      <c r="IV36" s="2"/>
    </row>
    <row r="37" spans="1:256" s="1" customFormat="1" ht="21.75" customHeight="1">
      <c r="A37" s="25">
        <f t="shared" si="0"/>
        <v>29</v>
      </c>
      <c r="B37" s="32"/>
      <c r="C37" s="26" t="s">
        <v>50</v>
      </c>
      <c r="D37" s="29" t="s">
        <v>14</v>
      </c>
      <c r="E37" s="30">
        <v>10</v>
      </c>
      <c r="IO37" s="2"/>
      <c r="IP37" s="2"/>
      <c r="IQ37" s="2"/>
      <c r="IR37" s="2"/>
      <c r="IS37" s="2"/>
      <c r="IT37" s="2"/>
      <c r="IU37" s="2"/>
      <c r="IV37" s="2"/>
    </row>
    <row r="38" spans="1:256" s="1" customFormat="1" ht="21.75" customHeight="1">
      <c r="A38" s="25" t="s">
        <v>51</v>
      </c>
      <c r="B38" s="21" t="s">
        <v>52</v>
      </c>
      <c r="C38" s="26"/>
      <c r="D38" s="27"/>
      <c r="E38" s="24">
        <v>4</v>
      </c>
      <c r="IO38" s="2"/>
      <c r="IP38" s="2"/>
      <c r="IQ38" s="2"/>
      <c r="IR38" s="2"/>
      <c r="IS38" s="2"/>
      <c r="IT38" s="2"/>
      <c r="IU38" s="2"/>
      <c r="IV38" s="2"/>
    </row>
    <row r="39" spans="1:256" s="1" customFormat="1" ht="21.75" customHeight="1">
      <c r="A39" s="25">
        <v>30</v>
      </c>
      <c r="B39" s="32" t="s">
        <v>53</v>
      </c>
      <c r="C39" s="31" t="s">
        <v>54</v>
      </c>
      <c r="D39" s="29" t="s">
        <v>14</v>
      </c>
      <c r="E39" s="30">
        <v>2</v>
      </c>
      <c r="IO39" s="2"/>
      <c r="IP39" s="2"/>
      <c r="IQ39" s="2"/>
      <c r="IR39" s="2"/>
      <c r="IS39" s="2"/>
      <c r="IT39" s="2"/>
      <c r="IU39" s="2"/>
      <c r="IV39" s="2"/>
    </row>
    <row r="40" spans="1:256" s="1" customFormat="1" ht="21.75" customHeight="1">
      <c r="A40" s="25">
        <v>31</v>
      </c>
      <c r="B40" s="32"/>
      <c r="C40" s="31" t="s">
        <v>55</v>
      </c>
      <c r="D40" s="29" t="s">
        <v>14</v>
      </c>
      <c r="E40" s="30">
        <v>2</v>
      </c>
      <c r="IO40" s="2"/>
      <c r="IP40" s="2"/>
      <c r="IQ40" s="2"/>
      <c r="IR40" s="2"/>
      <c r="IS40" s="2"/>
      <c r="IT40" s="2"/>
      <c r="IU40" s="2"/>
      <c r="IV40" s="2"/>
    </row>
    <row r="41" spans="1:256" s="1" customFormat="1" ht="21.75" customHeight="1">
      <c r="A41" s="25" t="s">
        <v>56</v>
      </c>
      <c r="B41" s="21" t="s">
        <v>57</v>
      </c>
      <c r="C41" s="26"/>
      <c r="D41" s="27"/>
      <c r="E41" s="24">
        <v>44</v>
      </c>
      <c r="IO41" s="2"/>
      <c r="IP41" s="2"/>
      <c r="IQ41" s="2"/>
      <c r="IR41" s="2"/>
      <c r="IS41" s="2"/>
      <c r="IT41" s="2"/>
      <c r="IU41" s="2"/>
      <c r="IV41" s="2"/>
    </row>
    <row r="42" spans="1:256" s="1" customFormat="1" ht="21.75" customHeight="1">
      <c r="A42" s="25">
        <v>32</v>
      </c>
      <c r="B42" s="32" t="s">
        <v>58</v>
      </c>
      <c r="C42" s="31" t="s">
        <v>59</v>
      </c>
      <c r="D42" s="29" t="s">
        <v>14</v>
      </c>
      <c r="E42" s="30">
        <v>3</v>
      </c>
      <c r="IO42" s="2"/>
      <c r="IP42" s="2"/>
      <c r="IQ42" s="2"/>
      <c r="IR42" s="2"/>
      <c r="IS42" s="2"/>
      <c r="IT42" s="2"/>
      <c r="IU42" s="2"/>
      <c r="IV42" s="2"/>
    </row>
    <row r="43" spans="1:256" s="1" customFormat="1" ht="21.75" customHeight="1">
      <c r="A43" s="25">
        <f aca="true" t="shared" si="1" ref="A43:A49">A42+1</f>
        <v>33</v>
      </c>
      <c r="B43" s="32"/>
      <c r="C43" s="31" t="s">
        <v>60</v>
      </c>
      <c r="D43" s="29" t="s">
        <v>14</v>
      </c>
      <c r="E43" s="30">
        <v>1</v>
      </c>
      <c r="IO43" s="2"/>
      <c r="IP43" s="2"/>
      <c r="IQ43" s="2"/>
      <c r="IR43" s="2"/>
      <c r="IS43" s="2"/>
      <c r="IT43" s="2"/>
      <c r="IU43" s="2"/>
      <c r="IV43" s="2"/>
    </row>
    <row r="44" spans="1:256" s="1" customFormat="1" ht="21.75" customHeight="1">
      <c r="A44" s="25">
        <f t="shared" si="1"/>
        <v>34</v>
      </c>
      <c r="B44" s="32" t="s">
        <v>61</v>
      </c>
      <c r="C44" s="31" t="s">
        <v>62</v>
      </c>
      <c r="D44" s="29" t="s">
        <v>14</v>
      </c>
      <c r="E44" s="30">
        <v>2</v>
      </c>
      <c r="IO44" s="2"/>
      <c r="IP44" s="2"/>
      <c r="IQ44" s="2"/>
      <c r="IR44" s="2"/>
      <c r="IS44" s="2"/>
      <c r="IT44" s="2"/>
      <c r="IU44" s="2"/>
      <c r="IV44" s="2"/>
    </row>
    <row r="45" spans="1:256" s="1" customFormat="1" ht="21.75" customHeight="1">
      <c r="A45" s="25">
        <f t="shared" si="1"/>
        <v>35</v>
      </c>
      <c r="B45" s="32" t="s">
        <v>63</v>
      </c>
      <c r="C45" s="26" t="s">
        <v>64</v>
      </c>
      <c r="D45" s="29" t="s">
        <v>14</v>
      </c>
      <c r="E45" s="30">
        <v>8</v>
      </c>
      <c r="IO45" s="2"/>
      <c r="IP45" s="2"/>
      <c r="IQ45" s="2"/>
      <c r="IR45" s="2"/>
      <c r="IS45" s="2"/>
      <c r="IT45" s="2"/>
      <c r="IU45" s="2"/>
      <c r="IV45" s="2"/>
    </row>
    <row r="46" spans="1:256" s="1" customFormat="1" ht="21.75" customHeight="1">
      <c r="A46" s="25">
        <f t="shared" si="1"/>
        <v>36</v>
      </c>
      <c r="B46" s="32" t="s">
        <v>65</v>
      </c>
      <c r="C46" s="26" t="s">
        <v>66</v>
      </c>
      <c r="D46" s="29" t="s">
        <v>14</v>
      </c>
      <c r="E46" s="30">
        <v>6</v>
      </c>
      <c r="IO46" s="2"/>
      <c r="IP46" s="2"/>
      <c r="IQ46" s="2"/>
      <c r="IR46" s="2"/>
      <c r="IS46" s="2"/>
      <c r="IT46" s="2"/>
      <c r="IU46" s="2"/>
      <c r="IV46" s="2"/>
    </row>
    <row r="47" spans="1:256" s="1" customFormat="1" ht="21.75" customHeight="1">
      <c r="A47" s="25">
        <f t="shared" si="1"/>
        <v>37</v>
      </c>
      <c r="B47" s="32"/>
      <c r="C47" s="26" t="s">
        <v>67</v>
      </c>
      <c r="D47" s="29" t="s">
        <v>14</v>
      </c>
      <c r="E47" s="30">
        <v>10</v>
      </c>
      <c r="IO47" s="2"/>
      <c r="IP47" s="2"/>
      <c r="IQ47" s="2"/>
      <c r="IR47" s="2"/>
      <c r="IS47" s="2"/>
      <c r="IT47" s="2"/>
      <c r="IU47" s="2"/>
      <c r="IV47" s="2"/>
    </row>
    <row r="48" spans="1:256" s="1" customFormat="1" ht="21.75" customHeight="1">
      <c r="A48" s="25">
        <f t="shared" si="1"/>
        <v>38</v>
      </c>
      <c r="B48" s="32" t="s">
        <v>68</v>
      </c>
      <c r="C48" s="26" t="s">
        <v>69</v>
      </c>
      <c r="D48" s="29" t="s">
        <v>14</v>
      </c>
      <c r="E48" s="30">
        <v>2</v>
      </c>
      <c r="IO48" s="2"/>
      <c r="IP48" s="2"/>
      <c r="IQ48" s="2"/>
      <c r="IR48" s="2"/>
      <c r="IS48" s="2"/>
      <c r="IT48" s="2"/>
      <c r="IU48" s="2"/>
      <c r="IV48" s="2"/>
    </row>
    <row r="49" spans="1:256" s="1" customFormat="1" ht="21.75" customHeight="1">
      <c r="A49" s="25">
        <f t="shared" si="1"/>
        <v>39</v>
      </c>
      <c r="B49" s="32"/>
      <c r="C49" s="26" t="s">
        <v>70</v>
      </c>
      <c r="D49" s="29" t="s">
        <v>14</v>
      </c>
      <c r="E49" s="30">
        <v>12</v>
      </c>
      <c r="IO49" s="2"/>
      <c r="IP49" s="2"/>
      <c r="IQ49" s="2"/>
      <c r="IR49" s="2"/>
      <c r="IS49" s="2"/>
      <c r="IT49" s="2"/>
      <c r="IU49" s="2"/>
      <c r="IV49" s="2"/>
    </row>
    <row r="50" spans="1:256" s="1" customFormat="1" ht="21.75" customHeight="1">
      <c r="A50" s="25" t="s">
        <v>71</v>
      </c>
      <c r="B50" s="21" t="s">
        <v>72</v>
      </c>
      <c r="C50" s="26"/>
      <c r="D50" s="27"/>
      <c r="E50" s="24">
        <v>39</v>
      </c>
      <c r="IO50" s="2"/>
      <c r="IP50" s="2"/>
      <c r="IQ50" s="2"/>
      <c r="IR50" s="2"/>
      <c r="IS50" s="2"/>
      <c r="IT50" s="2"/>
      <c r="IU50" s="2"/>
      <c r="IV50" s="2"/>
    </row>
    <row r="51" spans="1:256" s="1" customFormat="1" ht="21.75" customHeight="1">
      <c r="A51" s="25">
        <v>40</v>
      </c>
      <c r="B51" s="32" t="s">
        <v>73</v>
      </c>
      <c r="C51" s="26" t="s">
        <v>74</v>
      </c>
      <c r="D51" s="29" t="s">
        <v>14</v>
      </c>
      <c r="E51" s="30">
        <v>3</v>
      </c>
      <c r="IO51" s="2"/>
      <c r="IP51" s="2"/>
      <c r="IQ51" s="2"/>
      <c r="IR51" s="2"/>
      <c r="IS51" s="2"/>
      <c r="IT51" s="2"/>
      <c r="IU51" s="2"/>
      <c r="IV51" s="2"/>
    </row>
    <row r="52" spans="1:5" s="2" customFormat="1" ht="21.75" customHeight="1">
      <c r="A52" s="25">
        <f aca="true" t="shared" si="2" ref="A52:A61">A51+1</f>
        <v>41</v>
      </c>
      <c r="B52" s="32"/>
      <c r="C52" s="26" t="s">
        <v>75</v>
      </c>
      <c r="D52" s="29" t="s">
        <v>14</v>
      </c>
      <c r="E52" s="30">
        <v>2</v>
      </c>
    </row>
    <row r="53" spans="1:5" s="4" customFormat="1" ht="21.75" customHeight="1">
      <c r="A53" s="25">
        <f t="shared" si="2"/>
        <v>42</v>
      </c>
      <c r="B53" s="32"/>
      <c r="C53" s="26" t="s">
        <v>76</v>
      </c>
      <c r="D53" s="29" t="s">
        <v>14</v>
      </c>
      <c r="E53" s="30">
        <v>2</v>
      </c>
    </row>
    <row r="54" spans="1:5" s="4" customFormat="1" ht="21.75" customHeight="1">
      <c r="A54" s="25">
        <f t="shared" si="2"/>
        <v>43</v>
      </c>
      <c r="B54" s="32"/>
      <c r="C54" s="26" t="s">
        <v>77</v>
      </c>
      <c r="D54" s="29" t="s">
        <v>14</v>
      </c>
      <c r="E54" s="30">
        <v>3</v>
      </c>
    </row>
    <row r="55" spans="1:5" s="4" customFormat="1" ht="21.75" customHeight="1">
      <c r="A55" s="25">
        <f t="shared" si="2"/>
        <v>44</v>
      </c>
      <c r="B55" s="32"/>
      <c r="C55" s="26" t="s">
        <v>78</v>
      </c>
      <c r="D55" s="29" t="s">
        <v>14</v>
      </c>
      <c r="E55" s="30">
        <v>2</v>
      </c>
    </row>
    <row r="56" spans="1:5" s="4" customFormat="1" ht="21.75" customHeight="1">
      <c r="A56" s="25">
        <f t="shared" si="2"/>
        <v>45</v>
      </c>
      <c r="B56" s="32"/>
      <c r="C56" s="26" t="s">
        <v>79</v>
      </c>
      <c r="D56" s="29" t="s">
        <v>14</v>
      </c>
      <c r="E56" s="30">
        <v>1</v>
      </c>
    </row>
    <row r="57" spans="1:5" s="4" customFormat="1" ht="21.75" customHeight="1">
      <c r="A57" s="25">
        <f t="shared" si="2"/>
        <v>46</v>
      </c>
      <c r="B57" s="32"/>
      <c r="C57" s="26" t="s">
        <v>80</v>
      </c>
      <c r="D57" s="29" t="s">
        <v>14</v>
      </c>
      <c r="E57" s="30">
        <v>14</v>
      </c>
    </row>
    <row r="58" spans="1:5" s="4" customFormat="1" ht="21.75" customHeight="1">
      <c r="A58" s="25">
        <f t="shared" si="2"/>
        <v>47</v>
      </c>
      <c r="B58" s="32"/>
      <c r="C58" s="26" t="s">
        <v>81</v>
      </c>
      <c r="D58" s="29" t="s">
        <v>14</v>
      </c>
      <c r="E58" s="30">
        <v>5</v>
      </c>
    </row>
    <row r="59" spans="1:5" s="4" customFormat="1" ht="21.75" customHeight="1">
      <c r="A59" s="25">
        <f t="shared" si="2"/>
        <v>48</v>
      </c>
      <c r="B59" s="32"/>
      <c r="C59" s="26" t="s">
        <v>82</v>
      </c>
      <c r="D59" s="29" t="s">
        <v>14</v>
      </c>
      <c r="E59" s="30">
        <v>2</v>
      </c>
    </row>
    <row r="60" spans="1:5" s="4" customFormat="1" ht="21.75" customHeight="1">
      <c r="A60" s="25">
        <f t="shared" si="2"/>
        <v>49</v>
      </c>
      <c r="B60" s="32"/>
      <c r="C60" s="26" t="s">
        <v>83</v>
      </c>
      <c r="D60" s="29" t="s">
        <v>14</v>
      </c>
      <c r="E60" s="30">
        <v>0</v>
      </c>
    </row>
    <row r="61" spans="1:5" s="4" customFormat="1" ht="21.75" customHeight="1">
      <c r="A61" s="25">
        <f t="shared" si="2"/>
        <v>50</v>
      </c>
      <c r="B61" s="32" t="s">
        <v>84</v>
      </c>
      <c r="C61" s="31" t="s">
        <v>85</v>
      </c>
      <c r="D61" s="29" t="s">
        <v>14</v>
      </c>
      <c r="E61" s="30">
        <v>5</v>
      </c>
    </row>
    <row r="62" spans="1:256" s="1" customFormat="1" ht="21.75" customHeight="1">
      <c r="A62" s="25" t="s">
        <v>86</v>
      </c>
      <c r="B62" s="21" t="s">
        <v>87</v>
      </c>
      <c r="C62" s="26"/>
      <c r="D62" s="27"/>
      <c r="E62" s="24">
        <v>11</v>
      </c>
      <c r="IO62" s="2"/>
      <c r="IP62" s="2"/>
      <c r="IQ62" s="2"/>
      <c r="IR62" s="2"/>
      <c r="IS62" s="2"/>
      <c r="IT62" s="2"/>
      <c r="IU62" s="2"/>
      <c r="IV62" s="2"/>
    </row>
    <row r="63" spans="1:256" s="1" customFormat="1" ht="21.75" customHeight="1">
      <c r="A63" s="25">
        <v>51</v>
      </c>
      <c r="B63" s="32" t="s">
        <v>88</v>
      </c>
      <c r="C63" s="31" t="s">
        <v>89</v>
      </c>
      <c r="D63" s="29" t="s">
        <v>14</v>
      </c>
      <c r="E63" s="30">
        <v>4</v>
      </c>
      <c r="IO63" s="2"/>
      <c r="IP63" s="2"/>
      <c r="IQ63" s="2"/>
      <c r="IR63" s="2"/>
      <c r="IS63" s="2"/>
      <c r="IT63" s="2"/>
      <c r="IU63" s="2"/>
      <c r="IV63" s="2"/>
    </row>
    <row r="64" spans="1:256" s="1" customFormat="1" ht="21.75" customHeight="1">
      <c r="A64" s="25">
        <f aca="true" t="shared" si="3" ref="A64:A66">A63+1</f>
        <v>52</v>
      </c>
      <c r="B64" s="32"/>
      <c r="C64" s="31" t="s">
        <v>90</v>
      </c>
      <c r="D64" s="29" t="s">
        <v>14</v>
      </c>
      <c r="E64" s="30">
        <v>3</v>
      </c>
      <c r="IO64" s="2"/>
      <c r="IP64" s="2"/>
      <c r="IQ64" s="2"/>
      <c r="IR64" s="2"/>
      <c r="IS64" s="2"/>
      <c r="IT64" s="2"/>
      <c r="IU64" s="2"/>
      <c r="IV64" s="2"/>
    </row>
    <row r="65" spans="1:256" s="1" customFormat="1" ht="21.75" customHeight="1">
      <c r="A65" s="25">
        <f t="shared" si="3"/>
        <v>53</v>
      </c>
      <c r="B65" s="32" t="s">
        <v>91</v>
      </c>
      <c r="C65" s="26" t="s">
        <v>92</v>
      </c>
      <c r="D65" s="29" t="s">
        <v>14</v>
      </c>
      <c r="E65" s="30">
        <v>1</v>
      </c>
      <c r="IO65" s="2"/>
      <c r="IP65" s="2"/>
      <c r="IQ65" s="2"/>
      <c r="IR65" s="2"/>
      <c r="IS65" s="2"/>
      <c r="IT65" s="2"/>
      <c r="IU65" s="2"/>
      <c r="IV65" s="2"/>
    </row>
    <row r="66" spans="1:256" s="1" customFormat="1" ht="21.75" customHeight="1">
      <c r="A66" s="25">
        <f t="shared" si="3"/>
        <v>54</v>
      </c>
      <c r="B66" s="32"/>
      <c r="C66" s="26" t="s">
        <v>93</v>
      </c>
      <c r="D66" s="29" t="s">
        <v>14</v>
      </c>
      <c r="E66" s="30">
        <v>3</v>
      </c>
      <c r="IO66" s="2"/>
      <c r="IP66" s="2"/>
      <c r="IQ66" s="2"/>
      <c r="IR66" s="2"/>
      <c r="IS66" s="2"/>
      <c r="IT66" s="2"/>
      <c r="IU66" s="2"/>
      <c r="IV66" s="2"/>
    </row>
    <row r="67" spans="1:256" s="1" customFormat="1" ht="21.75" customHeight="1">
      <c r="A67" s="25" t="s">
        <v>94</v>
      </c>
      <c r="B67" s="21" t="s">
        <v>95</v>
      </c>
      <c r="C67" s="26"/>
      <c r="D67" s="27"/>
      <c r="E67" s="24">
        <v>8</v>
      </c>
      <c r="IO67" s="2"/>
      <c r="IP67" s="2"/>
      <c r="IQ67" s="2"/>
      <c r="IR67" s="2"/>
      <c r="IS67" s="2"/>
      <c r="IT67" s="2"/>
      <c r="IU67" s="2"/>
      <c r="IV67" s="2"/>
    </row>
    <row r="68" spans="1:256" s="1" customFormat="1" ht="21.75" customHeight="1">
      <c r="A68" s="25">
        <v>55</v>
      </c>
      <c r="B68" s="32" t="s">
        <v>96</v>
      </c>
      <c r="C68" s="31" t="s">
        <v>97</v>
      </c>
      <c r="D68" s="29" t="s">
        <v>14</v>
      </c>
      <c r="E68" s="30">
        <v>4</v>
      </c>
      <c r="IO68" s="2"/>
      <c r="IP68" s="2"/>
      <c r="IQ68" s="2"/>
      <c r="IR68" s="2"/>
      <c r="IS68" s="2"/>
      <c r="IT68" s="2"/>
      <c r="IU68" s="2"/>
      <c r="IV68" s="2"/>
    </row>
    <row r="69" spans="1:256" s="1" customFormat="1" ht="21.75" customHeight="1">
      <c r="A69" s="25">
        <v>56</v>
      </c>
      <c r="B69" s="32"/>
      <c r="C69" s="31" t="s">
        <v>98</v>
      </c>
      <c r="D69" s="29" t="s">
        <v>14</v>
      </c>
      <c r="E69" s="30">
        <v>4</v>
      </c>
      <c r="IO69" s="2"/>
      <c r="IP69" s="2"/>
      <c r="IQ69" s="2"/>
      <c r="IR69" s="2"/>
      <c r="IS69" s="2"/>
      <c r="IT69" s="2"/>
      <c r="IU69" s="2"/>
      <c r="IV69" s="2"/>
    </row>
    <row r="70" spans="1:256" s="1" customFormat="1" ht="21.75" customHeight="1">
      <c r="A70" s="25" t="s">
        <v>99</v>
      </c>
      <c r="B70" s="21" t="s">
        <v>100</v>
      </c>
      <c r="C70" s="26"/>
      <c r="D70" s="27"/>
      <c r="E70" s="24">
        <f>E71+E72+E73+E74+E75</f>
        <v>15</v>
      </c>
      <c r="IO70" s="2"/>
      <c r="IP70" s="2"/>
      <c r="IQ70" s="2"/>
      <c r="IR70" s="2"/>
      <c r="IS70" s="2"/>
      <c r="IT70" s="2"/>
      <c r="IU70" s="2"/>
      <c r="IV70" s="2"/>
    </row>
    <row r="71" spans="1:256" s="1" customFormat="1" ht="21.75" customHeight="1">
      <c r="A71" s="25">
        <v>57</v>
      </c>
      <c r="B71" s="32" t="s">
        <v>101</v>
      </c>
      <c r="C71" s="26" t="s">
        <v>102</v>
      </c>
      <c r="D71" s="29" t="s">
        <v>14</v>
      </c>
      <c r="E71" s="30">
        <v>5</v>
      </c>
      <c r="IO71" s="2"/>
      <c r="IP71" s="2"/>
      <c r="IQ71" s="2"/>
      <c r="IR71" s="2"/>
      <c r="IS71" s="2"/>
      <c r="IT71" s="2"/>
      <c r="IU71" s="2"/>
      <c r="IV71" s="2"/>
    </row>
    <row r="72" spans="1:256" s="1" customFormat="1" ht="21.75" customHeight="1">
      <c r="A72" s="25">
        <f aca="true" t="shared" si="4" ref="A72:A75">A71+1</f>
        <v>58</v>
      </c>
      <c r="B72" s="32"/>
      <c r="C72" s="26" t="s">
        <v>103</v>
      </c>
      <c r="D72" s="29" t="s">
        <v>14</v>
      </c>
      <c r="E72" s="30">
        <v>6</v>
      </c>
      <c r="IO72" s="2"/>
      <c r="IP72" s="2"/>
      <c r="IQ72" s="2"/>
      <c r="IR72" s="2"/>
      <c r="IS72" s="2"/>
      <c r="IT72" s="2"/>
      <c r="IU72" s="2"/>
      <c r="IV72" s="2"/>
    </row>
    <row r="73" spans="1:256" s="1" customFormat="1" ht="21.75" customHeight="1">
      <c r="A73" s="25">
        <f t="shared" si="4"/>
        <v>59</v>
      </c>
      <c r="B73" s="32"/>
      <c r="C73" s="26" t="s">
        <v>104</v>
      </c>
      <c r="D73" s="29" t="s">
        <v>14</v>
      </c>
      <c r="E73" s="30">
        <v>0</v>
      </c>
      <c r="IO73" s="2"/>
      <c r="IP73" s="2"/>
      <c r="IQ73" s="2"/>
      <c r="IR73" s="2"/>
      <c r="IS73" s="2"/>
      <c r="IT73" s="2"/>
      <c r="IU73" s="2"/>
      <c r="IV73" s="2"/>
    </row>
    <row r="74" spans="1:256" s="1" customFormat="1" ht="21.75" customHeight="1">
      <c r="A74" s="25">
        <f t="shared" si="4"/>
        <v>60</v>
      </c>
      <c r="B74" s="32"/>
      <c r="C74" s="26" t="s">
        <v>105</v>
      </c>
      <c r="D74" s="29" t="s">
        <v>14</v>
      </c>
      <c r="E74" s="30">
        <v>2</v>
      </c>
      <c r="IO74" s="2"/>
      <c r="IP74" s="2"/>
      <c r="IQ74" s="2"/>
      <c r="IR74" s="2"/>
      <c r="IS74" s="2"/>
      <c r="IT74" s="2"/>
      <c r="IU74" s="2"/>
      <c r="IV74" s="2"/>
    </row>
    <row r="75" spans="1:256" s="1" customFormat="1" ht="21.75" customHeight="1">
      <c r="A75" s="25">
        <f t="shared" si="4"/>
        <v>61</v>
      </c>
      <c r="B75" s="32" t="s">
        <v>106</v>
      </c>
      <c r="C75" s="31" t="s">
        <v>107</v>
      </c>
      <c r="D75" s="29" t="s">
        <v>14</v>
      </c>
      <c r="E75" s="30">
        <v>2</v>
      </c>
      <c r="IO75" s="2"/>
      <c r="IP75" s="2"/>
      <c r="IQ75" s="2"/>
      <c r="IR75" s="2"/>
      <c r="IS75" s="2"/>
      <c r="IT75" s="2"/>
      <c r="IU75" s="2"/>
      <c r="IV75" s="2"/>
    </row>
    <row r="76" spans="1:256" s="1" customFormat="1" ht="21.75" customHeight="1">
      <c r="A76" s="25" t="s">
        <v>108</v>
      </c>
      <c r="B76" s="21" t="s">
        <v>109</v>
      </c>
      <c r="C76" s="26"/>
      <c r="D76" s="27"/>
      <c r="E76" s="24">
        <v>29</v>
      </c>
      <c r="IO76" s="2"/>
      <c r="IP76" s="2"/>
      <c r="IQ76" s="2"/>
      <c r="IR76" s="2"/>
      <c r="IS76" s="2"/>
      <c r="IT76" s="2"/>
      <c r="IU76" s="2"/>
      <c r="IV76" s="2"/>
    </row>
    <row r="77" spans="1:256" s="1" customFormat="1" ht="21.75" customHeight="1">
      <c r="A77" s="25">
        <v>62</v>
      </c>
      <c r="B77" s="32" t="s">
        <v>110</v>
      </c>
      <c r="C77" s="26" t="s">
        <v>111</v>
      </c>
      <c r="D77" s="29" t="s">
        <v>14</v>
      </c>
      <c r="E77" s="30">
        <v>4</v>
      </c>
      <c r="IO77" s="2"/>
      <c r="IP77" s="2"/>
      <c r="IQ77" s="2"/>
      <c r="IR77" s="2"/>
      <c r="IS77" s="2"/>
      <c r="IT77" s="2"/>
      <c r="IU77" s="2"/>
      <c r="IV77" s="2"/>
    </row>
    <row r="78" spans="1:256" s="1" customFormat="1" ht="21.75" customHeight="1">
      <c r="A78" s="25">
        <f aca="true" t="shared" si="5" ref="A78:A84">A77+1</f>
        <v>63</v>
      </c>
      <c r="B78" s="32"/>
      <c r="C78" s="26" t="s">
        <v>112</v>
      </c>
      <c r="D78" s="29" t="s">
        <v>14</v>
      </c>
      <c r="E78" s="30">
        <v>3</v>
      </c>
      <c r="IO78" s="2"/>
      <c r="IP78" s="2"/>
      <c r="IQ78" s="2"/>
      <c r="IR78" s="2"/>
      <c r="IS78" s="2"/>
      <c r="IT78" s="2"/>
      <c r="IU78" s="2"/>
      <c r="IV78" s="2"/>
    </row>
    <row r="79" spans="1:256" s="1" customFormat="1" ht="21.75" customHeight="1">
      <c r="A79" s="25">
        <f t="shared" si="5"/>
        <v>64</v>
      </c>
      <c r="B79" s="32"/>
      <c r="C79" s="26" t="s">
        <v>113</v>
      </c>
      <c r="D79" s="29" t="s">
        <v>14</v>
      </c>
      <c r="E79" s="30">
        <v>2</v>
      </c>
      <c r="IO79" s="2"/>
      <c r="IP79" s="2"/>
      <c r="IQ79" s="2"/>
      <c r="IR79" s="2"/>
      <c r="IS79" s="2"/>
      <c r="IT79" s="2"/>
      <c r="IU79" s="2"/>
      <c r="IV79" s="2"/>
    </row>
    <row r="80" spans="1:256" s="1" customFormat="1" ht="21.75" customHeight="1">
      <c r="A80" s="25">
        <f t="shared" si="5"/>
        <v>65</v>
      </c>
      <c r="B80" s="32"/>
      <c r="C80" s="26" t="s">
        <v>114</v>
      </c>
      <c r="D80" s="29" t="s">
        <v>14</v>
      </c>
      <c r="E80" s="30">
        <v>3</v>
      </c>
      <c r="IO80" s="2"/>
      <c r="IP80" s="2"/>
      <c r="IQ80" s="2"/>
      <c r="IR80" s="2"/>
      <c r="IS80" s="2"/>
      <c r="IT80" s="2"/>
      <c r="IU80" s="2"/>
      <c r="IV80" s="2"/>
    </row>
    <row r="81" spans="1:256" s="1" customFormat="1" ht="21.75" customHeight="1">
      <c r="A81" s="25">
        <f t="shared" si="5"/>
        <v>66</v>
      </c>
      <c r="B81" s="32" t="s">
        <v>115</v>
      </c>
      <c r="C81" s="34" t="s">
        <v>116</v>
      </c>
      <c r="D81" s="29" t="s">
        <v>14</v>
      </c>
      <c r="E81" s="30">
        <v>1</v>
      </c>
      <c r="IO81" s="2"/>
      <c r="IP81" s="2"/>
      <c r="IQ81" s="2"/>
      <c r="IR81" s="2"/>
      <c r="IS81" s="2"/>
      <c r="IT81" s="2"/>
      <c r="IU81" s="2"/>
      <c r="IV81" s="2"/>
    </row>
    <row r="82" spans="1:256" s="1" customFormat="1" ht="21.75" customHeight="1">
      <c r="A82" s="25">
        <f t="shared" si="5"/>
        <v>67</v>
      </c>
      <c r="B82" s="32" t="s">
        <v>117</v>
      </c>
      <c r="C82" s="31" t="s">
        <v>118</v>
      </c>
      <c r="D82" s="29" t="s">
        <v>14</v>
      </c>
      <c r="E82" s="30">
        <v>8</v>
      </c>
      <c r="IO82" s="2"/>
      <c r="IP82" s="2"/>
      <c r="IQ82" s="2"/>
      <c r="IR82" s="2"/>
      <c r="IS82" s="2"/>
      <c r="IT82" s="2"/>
      <c r="IU82" s="2"/>
      <c r="IV82" s="2"/>
    </row>
    <row r="83" spans="1:256" s="1" customFormat="1" ht="21.75" customHeight="1">
      <c r="A83" s="25">
        <f t="shared" si="5"/>
        <v>68</v>
      </c>
      <c r="B83" s="32"/>
      <c r="C83" s="31" t="s">
        <v>119</v>
      </c>
      <c r="D83" s="29" t="s">
        <v>14</v>
      </c>
      <c r="E83" s="30">
        <v>5</v>
      </c>
      <c r="IO83" s="2"/>
      <c r="IP83" s="2"/>
      <c r="IQ83" s="2"/>
      <c r="IR83" s="2"/>
      <c r="IS83" s="2"/>
      <c r="IT83" s="2"/>
      <c r="IU83" s="2"/>
      <c r="IV83" s="2"/>
    </row>
    <row r="84" spans="1:256" s="1" customFormat="1" ht="21.75" customHeight="1">
      <c r="A84" s="25">
        <f t="shared" si="5"/>
        <v>69</v>
      </c>
      <c r="B84" s="32"/>
      <c r="C84" s="31" t="s">
        <v>120</v>
      </c>
      <c r="D84" s="29" t="s">
        <v>14</v>
      </c>
      <c r="E84" s="30">
        <v>3</v>
      </c>
      <c r="IO84" s="2"/>
      <c r="IP84" s="2"/>
      <c r="IQ84" s="2"/>
      <c r="IR84" s="2"/>
      <c r="IS84" s="2"/>
      <c r="IT84" s="2"/>
      <c r="IU84" s="2"/>
      <c r="IV84" s="2"/>
    </row>
    <row r="85" spans="1:256" s="1" customFormat="1" ht="21.75" customHeight="1">
      <c r="A85" s="25" t="s">
        <v>121</v>
      </c>
      <c r="B85" s="21" t="s">
        <v>122</v>
      </c>
      <c r="C85" s="26"/>
      <c r="D85" s="27"/>
      <c r="E85" s="24">
        <v>11</v>
      </c>
      <c r="IO85" s="2"/>
      <c r="IP85" s="2"/>
      <c r="IQ85" s="2"/>
      <c r="IR85" s="2"/>
      <c r="IS85" s="2"/>
      <c r="IT85" s="2"/>
      <c r="IU85" s="2"/>
      <c r="IV85" s="2"/>
    </row>
    <row r="86" spans="1:256" s="1" customFormat="1" ht="21.75" customHeight="1">
      <c r="A86" s="25">
        <v>70</v>
      </c>
      <c r="B86" s="32" t="s">
        <v>123</v>
      </c>
      <c r="C86" s="34" t="s">
        <v>124</v>
      </c>
      <c r="D86" s="29" t="s">
        <v>14</v>
      </c>
      <c r="E86" s="30">
        <v>3</v>
      </c>
      <c r="IO86" s="2"/>
      <c r="IP86" s="2"/>
      <c r="IQ86" s="2"/>
      <c r="IR86" s="2"/>
      <c r="IS86" s="2"/>
      <c r="IT86" s="2"/>
      <c r="IU86" s="2"/>
      <c r="IV86" s="2"/>
    </row>
    <row r="87" spans="1:256" s="1" customFormat="1" ht="21.75" customHeight="1">
      <c r="A87" s="25">
        <v>71</v>
      </c>
      <c r="B87" s="32"/>
      <c r="C87" s="34" t="s">
        <v>125</v>
      </c>
      <c r="D87" s="29" t="s">
        <v>14</v>
      </c>
      <c r="E87" s="30">
        <v>8</v>
      </c>
      <c r="IO87" s="2"/>
      <c r="IP87" s="2"/>
      <c r="IQ87" s="2"/>
      <c r="IR87" s="2"/>
      <c r="IS87" s="2"/>
      <c r="IT87" s="2"/>
      <c r="IU87" s="2"/>
      <c r="IV87" s="2"/>
    </row>
    <row r="88" spans="1:256" s="1" customFormat="1" ht="21.75" customHeight="1">
      <c r="A88" s="25" t="s">
        <v>126</v>
      </c>
      <c r="B88" s="21" t="s">
        <v>127</v>
      </c>
      <c r="C88" s="26"/>
      <c r="D88" s="27"/>
      <c r="E88" s="24">
        <v>78</v>
      </c>
      <c r="IO88" s="2"/>
      <c r="IP88" s="2"/>
      <c r="IQ88" s="2"/>
      <c r="IR88" s="2"/>
      <c r="IS88" s="2"/>
      <c r="IT88" s="2"/>
      <c r="IU88" s="2"/>
      <c r="IV88" s="2"/>
    </row>
    <row r="89" spans="1:256" s="1" customFormat="1" ht="21.75" customHeight="1">
      <c r="A89" s="25">
        <v>72</v>
      </c>
      <c r="B89" s="35" t="s">
        <v>128</v>
      </c>
      <c r="C89" s="26" t="s">
        <v>129</v>
      </c>
      <c r="D89" s="29" t="s">
        <v>14</v>
      </c>
      <c r="E89" s="30">
        <v>5</v>
      </c>
      <c r="IO89" s="2"/>
      <c r="IP89" s="2"/>
      <c r="IQ89" s="2"/>
      <c r="IR89" s="2"/>
      <c r="IS89" s="2"/>
      <c r="IT89" s="2"/>
      <c r="IU89" s="2"/>
      <c r="IV89" s="2"/>
    </row>
    <row r="90" spans="1:256" s="1" customFormat="1" ht="21.75" customHeight="1">
      <c r="A90" s="25">
        <f aca="true" t="shared" si="6" ref="A90:A110">A89+1</f>
        <v>73</v>
      </c>
      <c r="B90" s="35"/>
      <c r="C90" s="26" t="s">
        <v>130</v>
      </c>
      <c r="D90" s="29" t="s">
        <v>14</v>
      </c>
      <c r="E90" s="30">
        <v>4</v>
      </c>
      <c r="IO90" s="2"/>
      <c r="IP90" s="2"/>
      <c r="IQ90" s="2"/>
      <c r="IR90" s="2"/>
      <c r="IS90" s="2"/>
      <c r="IT90" s="2"/>
      <c r="IU90" s="2"/>
      <c r="IV90" s="2"/>
    </row>
    <row r="91" spans="1:256" s="1" customFormat="1" ht="21.75" customHeight="1">
      <c r="A91" s="25">
        <f t="shared" si="6"/>
        <v>74</v>
      </c>
      <c r="B91" s="32" t="s">
        <v>131</v>
      </c>
      <c r="C91" s="26" t="s">
        <v>132</v>
      </c>
      <c r="D91" s="29" t="s">
        <v>14</v>
      </c>
      <c r="E91" s="30">
        <v>16</v>
      </c>
      <c r="IO91" s="2"/>
      <c r="IP91" s="2"/>
      <c r="IQ91" s="2"/>
      <c r="IR91" s="2"/>
      <c r="IS91" s="2"/>
      <c r="IT91" s="2"/>
      <c r="IU91" s="2"/>
      <c r="IV91" s="2"/>
    </row>
    <row r="92" spans="1:256" s="1" customFormat="1" ht="21.75" customHeight="1">
      <c r="A92" s="25">
        <f t="shared" si="6"/>
        <v>75</v>
      </c>
      <c r="B92" s="32" t="s">
        <v>133</v>
      </c>
      <c r="C92" s="26" t="s">
        <v>134</v>
      </c>
      <c r="D92" s="29" t="s">
        <v>14</v>
      </c>
      <c r="E92" s="30">
        <v>2</v>
      </c>
      <c r="IO92" s="2"/>
      <c r="IP92" s="2"/>
      <c r="IQ92" s="2"/>
      <c r="IR92" s="2"/>
      <c r="IS92" s="2"/>
      <c r="IT92" s="2"/>
      <c r="IU92" s="2"/>
      <c r="IV92" s="2"/>
    </row>
    <row r="93" spans="1:256" s="1" customFormat="1" ht="21.75" customHeight="1">
      <c r="A93" s="25">
        <f t="shared" si="6"/>
        <v>76</v>
      </c>
      <c r="B93" s="32" t="s">
        <v>135</v>
      </c>
      <c r="C93" s="26" t="s">
        <v>136</v>
      </c>
      <c r="D93" s="29" t="s">
        <v>14</v>
      </c>
      <c r="E93" s="30">
        <v>4</v>
      </c>
      <c r="IO93" s="2"/>
      <c r="IP93" s="2"/>
      <c r="IQ93" s="2"/>
      <c r="IR93" s="2"/>
      <c r="IS93" s="2"/>
      <c r="IT93" s="2"/>
      <c r="IU93" s="2"/>
      <c r="IV93" s="2"/>
    </row>
    <row r="94" spans="1:256" s="1" customFormat="1" ht="21.75" customHeight="1">
      <c r="A94" s="25">
        <f t="shared" si="6"/>
        <v>77</v>
      </c>
      <c r="B94" s="32"/>
      <c r="C94" s="26" t="s">
        <v>137</v>
      </c>
      <c r="D94" s="29" t="s">
        <v>14</v>
      </c>
      <c r="E94" s="30">
        <v>4</v>
      </c>
      <c r="IO94" s="2"/>
      <c r="IP94" s="2"/>
      <c r="IQ94" s="2"/>
      <c r="IR94" s="2"/>
      <c r="IS94" s="2"/>
      <c r="IT94" s="2"/>
      <c r="IU94" s="2"/>
      <c r="IV94" s="2"/>
    </row>
    <row r="95" spans="1:256" s="1" customFormat="1" ht="21.75" customHeight="1">
      <c r="A95" s="25">
        <f t="shared" si="6"/>
        <v>78</v>
      </c>
      <c r="B95" s="32" t="s">
        <v>138</v>
      </c>
      <c r="C95" s="26" t="s">
        <v>139</v>
      </c>
      <c r="D95" s="29" t="s">
        <v>14</v>
      </c>
      <c r="E95" s="30">
        <v>2</v>
      </c>
      <c r="IO95" s="2"/>
      <c r="IP95" s="2"/>
      <c r="IQ95" s="2"/>
      <c r="IR95" s="2"/>
      <c r="IS95" s="2"/>
      <c r="IT95" s="2"/>
      <c r="IU95" s="2"/>
      <c r="IV95" s="2"/>
    </row>
    <row r="96" spans="1:256" s="1" customFormat="1" ht="21.75" customHeight="1">
      <c r="A96" s="25">
        <f t="shared" si="6"/>
        <v>79</v>
      </c>
      <c r="B96" s="32" t="s">
        <v>140</v>
      </c>
      <c r="C96" s="26" t="s">
        <v>141</v>
      </c>
      <c r="D96" s="29" t="s">
        <v>14</v>
      </c>
      <c r="E96" s="30">
        <v>3</v>
      </c>
      <c r="IO96" s="2"/>
      <c r="IP96" s="2"/>
      <c r="IQ96" s="2"/>
      <c r="IR96" s="2"/>
      <c r="IS96" s="2"/>
      <c r="IT96" s="2"/>
      <c r="IU96" s="2"/>
      <c r="IV96" s="2"/>
    </row>
    <row r="97" spans="1:256" s="1" customFormat="1" ht="21.75" customHeight="1">
      <c r="A97" s="25">
        <f t="shared" si="6"/>
        <v>80</v>
      </c>
      <c r="B97" s="32" t="s">
        <v>142</v>
      </c>
      <c r="C97" s="26" t="s">
        <v>143</v>
      </c>
      <c r="D97" s="29" t="s">
        <v>14</v>
      </c>
      <c r="E97" s="36">
        <v>2</v>
      </c>
      <c r="IO97" s="2"/>
      <c r="IP97" s="2"/>
      <c r="IQ97" s="2"/>
      <c r="IR97" s="2"/>
      <c r="IS97" s="2"/>
      <c r="IT97" s="2"/>
      <c r="IU97" s="2"/>
      <c r="IV97" s="2"/>
    </row>
    <row r="98" spans="1:256" s="1" customFormat="1" ht="21.75" customHeight="1">
      <c r="A98" s="25">
        <f t="shared" si="6"/>
        <v>81</v>
      </c>
      <c r="B98" s="32"/>
      <c r="C98" s="26" t="s">
        <v>144</v>
      </c>
      <c r="D98" s="29" t="s">
        <v>14</v>
      </c>
      <c r="E98" s="30">
        <v>5</v>
      </c>
      <c r="IO98" s="2"/>
      <c r="IP98" s="2"/>
      <c r="IQ98" s="2"/>
      <c r="IR98" s="2"/>
      <c r="IS98" s="2"/>
      <c r="IT98" s="2"/>
      <c r="IU98" s="2"/>
      <c r="IV98" s="2"/>
    </row>
    <row r="99" spans="1:256" s="1" customFormat="1" ht="21.75" customHeight="1">
      <c r="A99" s="25">
        <f t="shared" si="6"/>
        <v>82</v>
      </c>
      <c r="B99" s="32" t="s">
        <v>145</v>
      </c>
      <c r="C99" s="26" t="s">
        <v>146</v>
      </c>
      <c r="D99" s="29" t="s">
        <v>14</v>
      </c>
      <c r="E99" s="30">
        <v>2</v>
      </c>
      <c r="IO99" s="2"/>
      <c r="IP99" s="2"/>
      <c r="IQ99" s="2"/>
      <c r="IR99" s="2"/>
      <c r="IS99" s="2"/>
      <c r="IT99" s="2"/>
      <c r="IU99" s="2"/>
      <c r="IV99" s="2"/>
    </row>
    <row r="100" spans="1:256" s="1" customFormat="1" ht="21.75" customHeight="1">
      <c r="A100" s="25">
        <f t="shared" si="6"/>
        <v>83</v>
      </c>
      <c r="B100" s="32" t="s">
        <v>147</v>
      </c>
      <c r="C100" s="26" t="s">
        <v>148</v>
      </c>
      <c r="D100" s="29" t="s">
        <v>14</v>
      </c>
      <c r="E100" s="30">
        <v>4</v>
      </c>
      <c r="IO100" s="2"/>
      <c r="IP100" s="2"/>
      <c r="IQ100" s="2"/>
      <c r="IR100" s="2"/>
      <c r="IS100" s="2"/>
      <c r="IT100" s="2"/>
      <c r="IU100" s="2"/>
      <c r="IV100" s="2"/>
    </row>
    <row r="101" spans="1:256" s="1" customFormat="1" ht="21.75" customHeight="1">
      <c r="A101" s="25">
        <f t="shared" si="6"/>
        <v>84</v>
      </c>
      <c r="B101" s="32"/>
      <c r="C101" s="26" t="s">
        <v>149</v>
      </c>
      <c r="D101" s="29" t="s">
        <v>14</v>
      </c>
      <c r="E101" s="30">
        <v>2</v>
      </c>
      <c r="IO101" s="2"/>
      <c r="IP101" s="2"/>
      <c r="IQ101" s="2"/>
      <c r="IR101" s="2"/>
      <c r="IS101" s="2"/>
      <c r="IT101" s="2"/>
      <c r="IU101" s="2"/>
      <c r="IV101" s="2"/>
    </row>
    <row r="102" spans="1:256" s="1" customFormat="1" ht="21.75" customHeight="1">
      <c r="A102" s="25">
        <f t="shared" si="6"/>
        <v>85</v>
      </c>
      <c r="B102" s="32" t="s">
        <v>150</v>
      </c>
      <c r="C102" s="26" t="s">
        <v>151</v>
      </c>
      <c r="D102" s="29" t="s">
        <v>14</v>
      </c>
      <c r="E102" s="30">
        <v>4</v>
      </c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ht="21.75" customHeight="1">
      <c r="A103" s="25">
        <f t="shared" si="6"/>
        <v>86</v>
      </c>
      <c r="B103" s="32" t="s">
        <v>152</v>
      </c>
      <c r="C103" s="26" t="s">
        <v>153</v>
      </c>
      <c r="D103" s="29" t="s">
        <v>14</v>
      </c>
      <c r="E103" s="30">
        <v>3</v>
      </c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ht="21.75" customHeight="1">
      <c r="A104" s="25">
        <f t="shared" si="6"/>
        <v>87</v>
      </c>
      <c r="B104" s="32"/>
      <c r="C104" s="26" t="s">
        <v>154</v>
      </c>
      <c r="D104" s="29" t="s">
        <v>14</v>
      </c>
      <c r="E104" s="30">
        <v>2</v>
      </c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ht="21.75" customHeight="1">
      <c r="A105" s="25">
        <f t="shared" si="6"/>
        <v>88</v>
      </c>
      <c r="B105" s="32" t="s">
        <v>155</v>
      </c>
      <c r="C105" s="26" t="s">
        <v>156</v>
      </c>
      <c r="D105" s="29" t="s">
        <v>14</v>
      </c>
      <c r="E105" s="30">
        <v>4</v>
      </c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ht="21.75" customHeight="1">
      <c r="A106" s="25">
        <f t="shared" si="6"/>
        <v>89</v>
      </c>
      <c r="B106" s="32" t="s">
        <v>157</v>
      </c>
      <c r="C106" s="26" t="s">
        <v>158</v>
      </c>
      <c r="D106" s="29" t="s">
        <v>14</v>
      </c>
      <c r="E106" s="30">
        <v>2</v>
      </c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ht="21.75" customHeight="1">
      <c r="A107" s="25">
        <f t="shared" si="6"/>
        <v>90</v>
      </c>
      <c r="B107" s="32"/>
      <c r="C107" s="26" t="s">
        <v>159</v>
      </c>
      <c r="D107" s="29" t="s">
        <v>14</v>
      </c>
      <c r="E107" s="30">
        <v>1</v>
      </c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ht="21.75" customHeight="1">
      <c r="A108" s="25">
        <f t="shared" si="6"/>
        <v>91</v>
      </c>
      <c r="B108" s="32" t="s">
        <v>160</v>
      </c>
      <c r="C108" s="26" t="s">
        <v>161</v>
      </c>
      <c r="D108" s="29" t="s">
        <v>14</v>
      </c>
      <c r="E108" s="30">
        <v>4</v>
      </c>
      <c r="IO108" s="2"/>
      <c r="IP108" s="2"/>
      <c r="IQ108" s="2"/>
      <c r="IR108" s="2"/>
      <c r="IS108" s="2"/>
      <c r="IT108" s="2"/>
      <c r="IU108" s="2"/>
      <c r="IV108" s="2"/>
    </row>
    <row r="109" spans="1:256" s="1" customFormat="1" ht="21.75" customHeight="1">
      <c r="A109" s="25">
        <f t="shared" si="6"/>
        <v>92</v>
      </c>
      <c r="B109" s="32" t="s">
        <v>162</v>
      </c>
      <c r="C109" s="26" t="s">
        <v>163</v>
      </c>
      <c r="D109" s="29" t="s">
        <v>14</v>
      </c>
      <c r="E109" s="30">
        <v>1</v>
      </c>
      <c r="IO109" s="2"/>
      <c r="IP109" s="2"/>
      <c r="IQ109" s="2"/>
      <c r="IR109" s="2"/>
      <c r="IS109" s="2"/>
      <c r="IT109" s="2"/>
      <c r="IU109" s="2"/>
      <c r="IV109" s="2"/>
    </row>
    <row r="110" spans="1:256" s="1" customFormat="1" ht="21.75" customHeight="1">
      <c r="A110" s="25">
        <f t="shared" si="6"/>
        <v>93</v>
      </c>
      <c r="B110" s="32" t="s">
        <v>164</v>
      </c>
      <c r="C110" s="26" t="s">
        <v>165</v>
      </c>
      <c r="D110" s="29" t="s">
        <v>14</v>
      </c>
      <c r="E110" s="30">
        <v>2</v>
      </c>
      <c r="IO110" s="2"/>
      <c r="IP110" s="2"/>
      <c r="IQ110" s="2"/>
      <c r="IR110" s="2"/>
      <c r="IS110" s="2"/>
      <c r="IT110" s="2"/>
      <c r="IU110" s="2"/>
      <c r="IV110" s="2"/>
    </row>
    <row r="111" spans="1:256" s="1" customFormat="1" ht="21.75" customHeight="1">
      <c r="A111" s="25" t="s">
        <v>166</v>
      </c>
      <c r="B111" s="21" t="s">
        <v>167</v>
      </c>
      <c r="C111" s="26"/>
      <c r="D111" s="27"/>
      <c r="E111" s="24">
        <v>50</v>
      </c>
      <c r="IO111" s="2"/>
      <c r="IP111" s="2"/>
      <c r="IQ111" s="2"/>
      <c r="IR111" s="2"/>
      <c r="IS111" s="2"/>
      <c r="IT111" s="2"/>
      <c r="IU111" s="2"/>
      <c r="IV111" s="2"/>
    </row>
    <row r="112" spans="1:256" s="1" customFormat="1" ht="21.75" customHeight="1">
      <c r="A112" s="25">
        <v>94</v>
      </c>
      <c r="B112" s="32" t="s">
        <v>168</v>
      </c>
      <c r="C112" s="34" t="s">
        <v>169</v>
      </c>
      <c r="D112" s="29" t="s">
        <v>14</v>
      </c>
      <c r="E112" s="30">
        <v>2</v>
      </c>
      <c r="IO112" s="2"/>
      <c r="IP112" s="2"/>
      <c r="IQ112" s="2"/>
      <c r="IR112" s="2"/>
      <c r="IS112" s="2"/>
      <c r="IT112" s="2"/>
      <c r="IU112" s="2"/>
      <c r="IV112" s="2"/>
    </row>
    <row r="113" spans="1:256" s="1" customFormat="1" ht="21.75" customHeight="1">
      <c r="A113" s="25">
        <f aca="true" t="shared" si="7" ref="A113:A122">A112+1</f>
        <v>95</v>
      </c>
      <c r="B113" s="32" t="s">
        <v>170</v>
      </c>
      <c r="C113" s="34" t="s">
        <v>171</v>
      </c>
      <c r="D113" s="29" t="s">
        <v>14</v>
      </c>
      <c r="E113" s="30">
        <v>4</v>
      </c>
      <c r="IO113" s="2"/>
      <c r="IP113" s="2"/>
      <c r="IQ113" s="2"/>
      <c r="IR113" s="2"/>
      <c r="IS113" s="2"/>
      <c r="IT113" s="2"/>
      <c r="IU113" s="2"/>
      <c r="IV113" s="2"/>
    </row>
    <row r="114" spans="1:256" s="1" customFormat="1" ht="21.75" customHeight="1">
      <c r="A114" s="25">
        <f t="shared" si="7"/>
        <v>96</v>
      </c>
      <c r="B114" s="32" t="s">
        <v>172</v>
      </c>
      <c r="C114" s="31" t="s">
        <v>173</v>
      </c>
      <c r="D114" s="29" t="s">
        <v>14</v>
      </c>
      <c r="E114" s="30">
        <v>2</v>
      </c>
      <c r="IO114" s="2"/>
      <c r="IP114" s="2"/>
      <c r="IQ114" s="2"/>
      <c r="IR114" s="2"/>
      <c r="IS114" s="2"/>
      <c r="IT114" s="2"/>
      <c r="IU114" s="2"/>
      <c r="IV114" s="2"/>
    </row>
    <row r="115" spans="1:256" s="1" customFormat="1" ht="21.75" customHeight="1">
      <c r="A115" s="25">
        <f t="shared" si="7"/>
        <v>97</v>
      </c>
      <c r="B115" s="32" t="s">
        <v>174</v>
      </c>
      <c r="C115" s="34" t="s">
        <v>175</v>
      </c>
      <c r="D115" s="29" t="s">
        <v>14</v>
      </c>
      <c r="E115" s="30">
        <v>4</v>
      </c>
      <c r="IO115" s="2"/>
      <c r="IP115" s="2"/>
      <c r="IQ115" s="2"/>
      <c r="IR115" s="2"/>
      <c r="IS115" s="2"/>
      <c r="IT115" s="2"/>
      <c r="IU115" s="2"/>
      <c r="IV115" s="2"/>
    </row>
    <row r="116" spans="1:256" s="1" customFormat="1" ht="21.75" customHeight="1">
      <c r="A116" s="25">
        <f t="shared" si="7"/>
        <v>98</v>
      </c>
      <c r="B116" s="32"/>
      <c r="C116" s="34" t="s">
        <v>176</v>
      </c>
      <c r="D116" s="29" t="s">
        <v>14</v>
      </c>
      <c r="E116" s="30">
        <v>6</v>
      </c>
      <c r="IO116" s="2"/>
      <c r="IP116" s="2"/>
      <c r="IQ116" s="2"/>
      <c r="IR116" s="2"/>
      <c r="IS116" s="2"/>
      <c r="IT116" s="2"/>
      <c r="IU116" s="2"/>
      <c r="IV116" s="2"/>
    </row>
    <row r="117" spans="1:256" s="1" customFormat="1" ht="21.75" customHeight="1">
      <c r="A117" s="25">
        <f t="shared" si="7"/>
        <v>99</v>
      </c>
      <c r="B117" s="32" t="s">
        <v>177</v>
      </c>
      <c r="C117" s="34" t="s">
        <v>178</v>
      </c>
      <c r="D117" s="29" t="s">
        <v>14</v>
      </c>
      <c r="E117" s="30">
        <v>5</v>
      </c>
      <c r="IO117" s="2"/>
      <c r="IP117" s="2"/>
      <c r="IQ117" s="2"/>
      <c r="IR117" s="2"/>
      <c r="IS117" s="2"/>
      <c r="IT117" s="2"/>
      <c r="IU117" s="2"/>
      <c r="IV117" s="2"/>
    </row>
    <row r="118" spans="1:256" s="1" customFormat="1" ht="21.75" customHeight="1">
      <c r="A118" s="25">
        <f t="shared" si="7"/>
        <v>100</v>
      </c>
      <c r="B118" s="32"/>
      <c r="C118" s="34" t="s">
        <v>179</v>
      </c>
      <c r="D118" s="29" t="s">
        <v>14</v>
      </c>
      <c r="E118" s="30">
        <v>5</v>
      </c>
      <c r="IO118" s="2"/>
      <c r="IP118" s="2"/>
      <c r="IQ118" s="2"/>
      <c r="IR118" s="2"/>
      <c r="IS118" s="2"/>
      <c r="IT118" s="2"/>
      <c r="IU118" s="2"/>
      <c r="IV118" s="2"/>
    </row>
    <row r="119" spans="1:256" s="1" customFormat="1" ht="21.75" customHeight="1">
      <c r="A119" s="25">
        <f t="shared" si="7"/>
        <v>101</v>
      </c>
      <c r="B119" s="32" t="s">
        <v>180</v>
      </c>
      <c r="C119" s="34" t="s">
        <v>181</v>
      </c>
      <c r="D119" s="29" t="s">
        <v>14</v>
      </c>
      <c r="E119" s="30">
        <v>4</v>
      </c>
      <c r="IO119" s="2"/>
      <c r="IP119" s="2"/>
      <c r="IQ119" s="2"/>
      <c r="IR119" s="2"/>
      <c r="IS119" s="2"/>
      <c r="IT119" s="2"/>
      <c r="IU119" s="2"/>
      <c r="IV119" s="2"/>
    </row>
    <row r="120" spans="1:256" s="1" customFormat="1" ht="21.75" customHeight="1">
      <c r="A120" s="25">
        <f t="shared" si="7"/>
        <v>102</v>
      </c>
      <c r="B120" s="32"/>
      <c r="C120" s="34" t="s">
        <v>182</v>
      </c>
      <c r="D120" s="29" t="s">
        <v>14</v>
      </c>
      <c r="E120" s="30">
        <v>9</v>
      </c>
      <c r="IO120" s="2"/>
      <c r="IP120" s="2"/>
      <c r="IQ120" s="2"/>
      <c r="IR120" s="2"/>
      <c r="IS120" s="2"/>
      <c r="IT120" s="2"/>
      <c r="IU120" s="2"/>
      <c r="IV120" s="2"/>
    </row>
    <row r="121" spans="1:256" s="1" customFormat="1" ht="21.75" customHeight="1">
      <c r="A121" s="25">
        <f t="shared" si="7"/>
        <v>103</v>
      </c>
      <c r="B121" s="32" t="s">
        <v>183</v>
      </c>
      <c r="C121" s="34" t="s">
        <v>184</v>
      </c>
      <c r="D121" s="29" t="s">
        <v>14</v>
      </c>
      <c r="E121" s="30">
        <v>4</v>
      </c>
      <c r="IO121" s="2"/>
      <c r="IP121" s="2"/>
      <c r="IQ121" s="2"/>
      <c r="IR121" s="2"/>
      <c r="IS121" s="2"/>
      <c r="IT121" s="2"/>
      <c r="IU121" s="2"/>
      <c r="IV121" s="2"/>
    </row>
    <row r="122" spans="1:256" s="1" customFormat="1" ht="21.75" customHeight="1">
      <c r="A122" s="25">
        <f t="shared" si="7"/>
        <v>104</v>
      </c>
      <c r="B122" s="32" t="s">
        <v>185</v>
      </c>
      <c r="C122" s="34" t="s">
        <v>186</v>
      </c>
      <c r="D122" s="29" t="s">
        <v>14</v>
      </c>
      <c r="E122" s="30">
        <v>5</v>
      </c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ht="21.75" customHeight="1">
      <c r="A123" s="25" t="s">
        <v>187</v>
      </c>
      <c r="B123" s="21" t="s">
        <v>188</v>
      </c>
      <c r="C123" s="26"/>
      <c r="D123" s="27"/>
      <c r="E123" s="24">
        <v>54</v>
      </c>
      <c r="IO123" s="2"/>
      <c r="IP123" s="2"/>
      <c r="IQ123" s="2"/>
      <c r="IR123" s="2"/>
      <c r="IS123" s="2"/>
      <c r="IT123" s="2"/>
      <c r="IU123" s="2"/>
      <c r="IV123" s="2"/>
    </row>
    <row r="124" spans="1:256" s="1" customFormat="1" ht="21.75" customHeight="1">
      <c r="A124" s="25">
        <v>105</v>
      </c>
      <c r="B124" s="28" t="s">
        <v>189</v>
      </c>
      <c r="C124" s="31" t="s">
        <v>190</v>
      </c>
      <c r="D124" s="29" t="s">
        <v>14</v>
      </c>
      <c r="E124" s="30">
        <v>2</v>
      </c>
      <c r="IO124" s="2"/>
      <c r="IP124" s="2"/>
      <c r="IQ124" s="2"/>
      <c r="IR124" s="2"/>
      <c r="IS124" s="2"/>
      <c r="IT124" s="2"/>
      <c r="IU124" s="2"/>
      <c r="IV124" s="2"/>
    </row>
    <row r="125" spans="1:256" s="1" customFormat="1" ht="21.75" customHeight="1">
      <c r="A125" s="25">
        <f aca="true" t="shared" si="8" ref="A125:A133">A124+1</f>
        <v>106</v>
      </c>
      <c r="B125" s="28"/>
      <c r="C125" s="31" t="s">
        <v>191</v>
      </c>
      <c r="D125" s="29" t="s">
        <v>14</v>
      </c>
      <c r="E125" s="30">
        <v>10</v>
      </c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 ht="21.75" customHeight="1">
      <c r="A126" s="25">
        <f t="shared" si="8"/>
        <v>107</v>
      </c>
      <c r="B126" s="28" t="s">
        <v>192</v>
      </c>
      <c r="C126" s="31" t="s">
        <v>193</v>
      </c>
      <c r="D126" s="29" t="s">
        <v>14</v>
      </c>
      <c r="E126" s="30">
        <v>5</v>
      </c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 ht="21.75" customHeight="1">
      <c r="A127" s="25">
        <f t="shared" si="8"/>
        <v>108</v>
      </c>
      <c r="B127" s="28" t="s">
        <v>194</v>
      </c>
      <c r="C127" s="31" t="s">
        <v>195</v>
      </c>
      <c r="D127" s="29" t="s">
        <v>14</v>
      </c>
      <c r="E127" s="30">
        <v>4</v>
      </c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 ht="21.75" customHeight="1">
      <c r="A128" s="25">
        <f t="shared" si="8"/>
        <v>109</v>
      </c>
      <c r="B128" s="28" t="s">
        <v>196</v>
      </c>
      <c r="C128" s="31" t="s">
        <v>197</v>
      </c>
      <c r="D128" s="29" t="s">
        <v>14</v>
      </c>
      <c r="E128" s="30">
        <v>1</v>
      </c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 ht="21.75" customHeight="1">
      <c r="A129" s="25">
        <f t="shared" si="8"/>
        <v>110</v>
      </c>
      <c r="B129" s="28"/>
      <c r="C129" s="31" t="s">
        <v>198</v>
      </c>
      <c r="D129" s="29" t="s">
        <v>14</v>
      </c>
      <c r="E129" s="30">
        <v>6</v>
      </c>
      <c r="IO129" s="2"/>
      <c r="IP129" s="2"/>
      <c r="IQ129" s="2"/>
      <c r="IR129" s="2"/>
      <c r="IS129" s="2"/>
      <c r="IT129" s="2"/>
      <c r="IU129" s="2"/>
      <c r="IV129" s="2"/>
    </row>
    <row r="130" spans="1:256" s="1" customFormat="1" ht="21.75" customHeight="1">
      <c r="A130" s="25">
        <f t="shared" si="8"/>
        <v>111</v>
      </c>
      <c r="B130" s="28" t="s">
        <v>199</v>
      </c>
      <c r="C130" s="31" t="s">
        <v>200</v>
      </c>
      <c r="D130" s="29" t="s">
        <v>14</v>
      </c>
      <c r="E130" s="30">
        <v>7</v>
      </c>
      <c r="IO130" s="2"/>
      <c r="IP130" s="2"/>
      <c r="IQ130" s="2"/>
      <c r="IR130" s="2"/>
      <c r="IS130" s="2"/>
      <c r="IT130" s="2"/>
      <c r="IU130" s="2"/>
      <c r="IV130" s="2"/>
    </row>
    <row r="131" spans="1:256" s="1" customFormat="1" ht="21.75" customHeight="1">
      <c r="A131" s="25">
        <f t="shared" si="8"/>
        <v>112</v>
      </c>
      <c r="B131" s="28" t="s">
        <v>201</v>
      </c>
      <c r="C131" s="31" t="s">
        <v>202</v>
      </c>
      <c r="D131" s="29" t="s">
        <v>14</v>
      </c>
      <c r="E131" s="30">
        <v>7</v>
      </c>
      <c r="IO131" s="2"/>
      <c r="IP131" s="2"/>
      <c r="IQ131" s="2"/>
      <c r="IR131" s="2"/>
      <c r="IS131" s="2"/>
      <c r="IT131" s="2"/>
      <c r="IU131" s="2"/>
      <c r="IV131" s="2"/>
    </row>
    <row r="132" spans="1:256" s="1" customFormat="1" ht="21.75" customHeight="1">
      <c r="A132" s="25">
        <f t="shared" si="8"/>
        <v>113</v>
      </c>
      <c r="B132" s="28" t="s">
        <v>203</v>
      </c>
      <c r="C132" s="31" t="s">
        <v>204</v>
      </c>
      <c r="D132" s="29" t="s">
        <v>14</v>
      </c>
      <c r="E132" s="30">
        <v>8</v>
      </c>
      <c r="IO132" s="2"/>
      <c r="IP132" s="2"/>
      <c r="IQ132" s="2"/>
      <c r="IR132" s="2"/>
      <c r="IS132" s="2"/>
      <c r="IT132" s="2"/>
      <c r="IU132" s="2"/>
      <c r="IV132" s="2"/>
    </row>
    <row r="133" spans="1:256" s="1" customFormat="1" ht="21.75" customHeight="1">
      <c r="A133" s="25">
        <f t="shared" si="8"/>
        <v>114</v>
      </c>
      <c r="B133" s="28"/>
      <c r="C133" s="31" t="s">
        <v>205</v>
      </c>
      <c r="D133" s="29" t="s">
        <v>14</v>
      </c>
      <c r="E133" s="30">
        <v>4</v>
      </c>
      <c r="IO133" s="2"/>
      <c r="IP133" s="2"/>
      <c r="IQ133" s="2"/>
      <c r="IR133" s="2"/>
      <c r="IS133" s="2"/>
      <c r="IT133" s="2"/>
      <c r="IU133" s="2"/>
      <c r="IV133" s="2"/>
    </row>
    <row r="134" spans="1:256" s="1" customFormat="1" ht="21.75" customHeight="1">
      <c r="A134" s="25" t="s">
        <v>206</v>
      </c>
      <c r="B134" s="21" t="s">
        <v>207</v>
      </c>
      <c r="C134" s="26"/>
      <c r="D134" s="27"/>
      <c r="E134" s="24">
        <f>E135+E136+E137+E138+E139</f>
        <v>42</v>
      </c>
      <c r="IO134" s="2"/>
      <c r="IP134" s="2"/>
      <c r="IQ134" s="2"/>
      <c r="IR134" s="2"/>
      <c r="IS134" s="2"/>
      <c r="IT134" s="2"/>
      <c r="IU134" s="2"/>
      <c r="IV134" s="2"/>
    </row>
    <row r="135" spans="1:256" s="1" customFormat="1" ht="21.75" customHeight="1">
      <c r="A135" s="25">
        <v>115</v>
      </c>
      <c r="B135" s="32" t="s">
        <v>208</v>
      </c>
      <c r="C135" s="31" t="s">
        <v>209</v>
      </c>
      <c r="D135" s="29" t="s">
        <v>14</v>
      </c>
      <c r="E135" s="30">
        <v>18</v>
      </c>
      <c r="IO135" s="2"/>
      <c r="IP135" s="2"/>
      <c r="IQ135" s="2"/>
      <c r="IR135" s="2"/>
      <c r="IS135" s="2"/>
      <c r="IT135" s="2"/>
      <c r="IU135" s="2"/>
      <c r="IV135" s="2"/>
    </row>
    <row r="136" spans="1:256" s="1" customFormat="1" ht="21.75" customHeight="1">
      <c r="A136" s="25">
        <v>116</v>
      </c>
      <c r="B136" s="32"/>
      <c r="C136" s="31" t="s">
        <v>210</v>
      </c>
      <c r="D136" s="29" t="s">
        <v>14</v>
      </c>
      <c r="E136" s="30">
        <v>6</v>
      </c>
      <c r="IO136" s="2"/>
      <c r="IP136" s="2"/>
      <c r="IQ136" s="2"/>
      <c r="IR136" s="2"/>
      <c r="IS136" s="2"/>
      <c r="IT136" s="2"/>
      <c r="IU136" s="2"/>
      <c r="IV136" s="2"/>
    </row>
    <row r="137" spans="1:256" s="1" customFormat="1" ht="21.75" customHeight="1">
      <c r="A137" s="25">
        <v>117</v>
      </c>
      <c r="B137" s="32"/>
      <c r="C137" s="31" t="s">
        <v>211</v>
      </c>
      <c r="D137" s="29" t="s">
        <v>14</v>
      </c>
      <c r="E137" s="30">
        <v>9</v>
      </c>
      <c r="IO137" s="2"/>
      <c r="IP137" s="2"/>
      <c r="IQ137" s="2"/>
      <c r="IR137" s="2"/>
      <c r="IS137" s="2"/>
      <c r="IT137" s="2"/>
      <c r="IU137" s="2"/>
      <c r="IV137" s="2"/>
    </row>
    <row r="138" spans="1:256" s="1" customFormat="1" ht="21.75" customHeight="1">
      <c r="A138" s="25">
        <v>118</v>
      </c>
      <c r="B138" s="32" t="s">
        <v>212</v>
      </c>
      <c r="C138" s="31" t="s">
        <v>213</v>
      </c>
      <c r="D138" s="29" t="s">
        <v>14</v>
      </c>
      <c r="E138" s="30">
        <v>6</v>
      </c>
      <c r="IO138" s="2"/>
      <c r="IP138" s="2"/>
      <c r="IQ138" s="2"/>
      <c r="IR138" s="2"/>
      <c r="IS138" s="2"/>
      <c r="IT138" s="2"/>
      <c r="IU138" s="2"/>
      <c r="IV138" s="2"/>
    </row>
    <row r="139" spans="1:256" s="1" customFormat="1" ht="21.75" customHeight="1">
      <c r="A139" s="25">
        <v>119</v>
      </c>
      <c r="B139" s="32" t="s">
        <v>214</v>
      </c>
      <c r="C139" s="31" t="s">
        <v>215</v>
      </c>
      <c r="D139" s="29" t="s">
        <v>14</v>
      </c>
      <c r="E139" s="30">
        <v>3</v>
      </c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ht="21.75" customHeight="1">
      <c r="A140" s="25" t="s">
        <v>216</v>
      </c>
      <c r="B140" s="21" t="s">
        <v>217</v>
      </c>
      <c r="C140" s="26"/>
      <c r="D140" s="27"/>
      <c r="E140" s="24">
        <f>E141+E142+E143+E144+E145</f>
        <v>29</v>
      </c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ht="21.75" customHeight="1">
      <c r="A141" s="25">
        <v>120</v>
      </c>
      <c r="B141" s="32" t="s">
        <v>218</v>
      </c>
      <c r="C141" s="34" t="s">
        <v>219</v>
      </c>
      <c r="D141" s="29" t="s">
        <v>14</v>
      </c>
      <c r="E141" s="30">
        <v>4</v>
      </c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ht="21.75" customHeight="1">
      <c r="A142" s="25">
        <v>121</v>
      </c>
      <c r="B142" s="32" t="s">
        <v>220</v>
      </c>
      <c r="C142" s="34" t="s">
        <v>221</v>
      </c>
      <c r="D142" s="29" t="s">
        <v>14</v>
      </c>
      <c r="E142" s="30">
        <v>2</v>
      </c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ht="21.75" customHeight="1">
      <c r="A143" s="25">
        <v>122</v>
      </c>
      <c r="B143" s="32" t="s">
        <v>222</v>
      </c>
      <c r="C143" s="34" t="s">
        <v>223</v>
      </c>
      <c r="D143" s="29" t="s">
        <v>14</v>
      </c>
      <c r="E143" s="30">
        <v>10</v>
      </c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ht="21.75" customHeight="1">
      <c r="A144" s="25">
        <v>123</v>
      </c>
      <c r="B144" s="32" t="s">
        <v>224</v>
      </c>
      <c r="C144" s="34" t="s">
        <v>225</v>
      </c>
      <c r="D144" s="29" t="s">
        <v>14</v>
      </c>
      <c r="E144" s="30">
        <v>4</v>
      </c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ht="21.75" customHeight="1">
      <c r="A145" s="25">
        <v>124</v>
      </c>
      <c r="B145" s="32" t="s">
        <v>226</v>
      </c>
      <c r="C145" s="34" t="s">
        <v>227</v>
      </c>
      <c r="D145" s="29" t="s">
        <v>14</v>
      </c>
      <c r="E145" s="30">
        <v>9</v>
      </c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ht="21.75" customHeight="1">
      <c r="A146" s="25" t="s">
        <v>228</v>
      </c>
      <c r="B146" s="21" t="s">
        <v>229</v>
      </c>
      <c r="C146" s="26"/>
      <c r="D146" s="27"/>
      <c r="E146" s="24">
        <v>7</v>
      </c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ht="21.75" customHeight="1">
      <c r="A147" s="25">
        <v>125</v>
      </c>
      <c r="B147" s="32" t="s">
        <v>230</v>
      </c>
      <c r="C147" s="31" t="s">
        <v>231</v>
      </c>
      <c r="D147" s="29" t="s">
        <v>14</v>
      </c>
      <c r="E147" s="30">
        <v>7</v>
      </c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ht="21.75" customHeight="1">
      <c r="A148" s="25" t="s">
        <v>232</v>
      </c>
      <c r="B148" s="21" t="s">
        <v>233</v>
      </c>
      <c r="C148" s="26"/>
      <c r="D148" s="27"/>
      <c r="E148" s="24">
        <v>6</v>
      </c>
      <c r="IO148" s="2"/>
      <c r="IP148" s="2"/>
      <c r="IQ148" s="2"/>
      <c r="IR148" s="2"/>
      <c r="IS148" s="2"/>
      <c r="IT148" s="2"/>
      <c r="IU148" s="2"/>
      <c r="IV148" s="2"/>
    </row>
    <row r="149" spans="1:256" s="1" customFormat="1" ht="21.75" customHeight="1">
      <c r="A149" s="25">
        <v>126</v>
      </c>
      <c r="B149" s="32" t="s">
        <v>234</v>
      </c>
      <c r="C149" s="31" t="s">
        <v>235</v>
      </c>
      <c r="D149" s="29" t="s">
        <v>14</v>
      </c>
      <c r="E149" s="30">
        <v>6</v>
      </c>
      <c r="IO149" s="2"/>
      <c r="IP149" s="2"/>
      <c r="IQ149" s="2"/>
      <c r="IR149" s="2"/>
      <c r="IS149" s="2"/>
      <c r="IT149" s="2"/>
      <c r="IU149" s="2"/>
      <c r="IV149" s="2"/>
    </row>
    <row r="150" spans="1:256" s="1" customFormat="1" ht="21.75" customHeight="1">
      <c r="A150" s="25" t="s">
        <v>236</v>
      </c>
      <c r="B150" s="21" t="s">
        <v>237</v>
      </c>
      <c r="C150" s="26"/>
      <c r="D150" s="27"/>
      <c r="E150" s="24">
        <v>13</v>
      </c>
      <c r="IO150" s="2"/>
      <c r="IP150" s="2"/>
      <c r="IQ150" s="2"/>
      <c r="IR150" s="2"/>
      <c r="IS150" s="2"/>
      <c r="IT150" s="2"/>
      <c r="IU150" s="2"/>
      <c r="IV150" s="2"/>
    </row>
    <row r="151" spans="1:256" s="1" customFormat="1" ht="21.75" customHeight="1">
      <c r="A151" s="25">
        <v>127</v>
      </c>
      <c r="B151" s="32" t="s">
        <v>238</v>
      </c>
      <c r="C151" s="31" t="s">
        <v>239</v>
      </c>
      <c r="D151" s="29" t="s">
        <v>14</v>
      </c>
      <c r="E151" s="30">
        <v>10</v>
      </c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ht="21.75" customHeight="1">
      <c r="A152" s="25">
        <v>128</v>
      </c>
      <c r="B152" s="32" t="s">
        <v>240</v>
      </c>
      <c r="C152" s="31" t="s">
        <v>241</v>
      </c>
      <c r="D152" s="29" t="s">
        <v>14</v>
      </c>
      <c r="E152" s="30">
        <v>3</v>
      </c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ht="21.75" customHeight="1">
      <c r="A153" s="25" t="s">
        <v>242</v>
      </c>
      <c r="B153" s="21" t="s">
        <v>243</v>
      </c>
      <c r="C153" s="26"/>
      <c r="D153" s="27"/>
      <c r="E153" s="24">
        <f>E154+E155+E156+E157+E158</f>
        <v>19</v>
      </c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ht="21.75" customHeight="1">
      <c r="A154" s="25">
        <v>129</v>
      </c>
      <c r="B154" s="28" t="s">
        <v>244</v>
      </c>
      <c r="C154" s="31" t="s">
        <v>245</v>
      </c>
      <c r="D154" s="29" t="s">
        <v>14</v>
      </c>
      <c r="E154" s="30">
        <v>3</v>
      </c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ht="21.75" customHeight="1">
      <c r="A155" s="25">
        <v>130</v>
      </c>
      <c r="B155" s="28"/>
      <c r="C155" s="31" t="s">
        <v>246</v>
      </c>
      <c r="D155" s="29" t="s">
        <v>14</v>
      </c>
      <c r="E155" s="30">
        <v>10</v>
      </c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ht="21.75" customHeight="1">
      <c r="A156" s="25">
        <v>131</v>
      </c>
      <c r="B156" s="28" t="s">
        <v>247</v>
      </c>
      <c r="C156" s="31" t="s">
        <v>248</v>
      </c>
      <c r="D156" s="29" t="s">
        <v>14</v>
      </c>
      <c r="E156" s="30">
        <v>2</v>
      </c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ht="21.75" customHeight="1">
      <c r="A157" s="25">
        <v>132</v>
      </c>
      <c r="B157" s="28"/>
      <c r="C157" s="31" t="s">
        <v>249</v>
      </c>
      <c r="D157" s="29" t="s">
        <v>14</v>
      </c>
      <c r="E157" s="30">
        <v>1</v>
      </c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ht="21.75" customHeight="1">
      <c r="A158" s="25">
        <v>133</v>
      </c>
      <c r="B158" s="28"/>
      <c r="C158" s="31" t="s">
        <v>250</v>
      </c>
      <c r="D158" s="29" t="s">
        <v>14</v>
      </c>
      <c r="E158" s="30">
        <v>3</v>
      </c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ht="21.75" customHeight="1">
      <c r="A159" s="25" t="s">
        <v>251</v>
      </c>
      <c r="B159" s="21" t="s">
        <v>252</v>
      </c>
      <c r="C159" s="26"/>
      <c r="D159" s="27"/>
      <c r="E159" s="24">
        <v>21</v>
      </c>
      <c r="IO159" s="2"/>
      <c r="IP159" s="2"/>
      <c r="IQ159" s="2"/>
      <c r="IR159" s="2"/>
      <c r="IS159" s="2"/>
      <c r="IT159" s="2"/>
      <c r="IU159" s="2"/>
      <c r="IV159" s="2"/>
    </row>
    <row r="160" spans="1:256" s="1" customFormat="1" ht="21.75" customHeight="1">
      <c r="A160" s="25">
        <v>134</v>
      </c>
      <c r="B160" s="28" t="s">
        <v>253</v>
      </c>
      <c r="C160" s="31" t="s">
        <v>254</v>
      </c>
      <c r="D160" s="29" t="s">
        <v>14</v>
      </c>
      <c r="E160" s="30">
        <v>8</v>
      </c>
      <c r="IO160" s="2"/>
      <c r="IP160" s="2"/>
      <c r="IQ160" s="2"/>
      <c r="IR160" s="2"/>
      <c r="IS160" s="2"/>
      <c r="IT160" s="2"/>
      <c r="IU160" s="2"/>
      <c r="IV160" s="2"/>
    </row>
    <row r="161" spans="1:256" s="1" customFormat="1" ht="21.75" customHeight="1">
      <c r="A161" s="25">
        <v>135</v>
      </c>
      <c r="B161" s="28"/>
      <c r="C161" s="31" t="s">
        <v>255</v>
      </c>
      <c r="D161" s="29" t="s">
        <v>14</v>
      </c>
      <c r="E161" s="30">
        <v>4</v>
      </c>
      <c r="IO161" s="2"/>
      <c r="IP161" s="2"/>
      <c r="IQ161" s="2"/>
      <c r="IR161" s="2"/>
      <c r="IS161" s="2"/>
      <c r="IT161" s="2"/>
      <c r="IU161" s="2"/>
      <c r="IV161" s="2"/>
    </row>
    <row r="162" spans="1:256" s="1" customFormat="1" ht="21.75" customHeight="1">
      <c r="A162" s="25">
        <v>136</v>
      </c>
      <c r="B162" s="28"/>
      <c r="C162" s="31" t="s">
        <v>256</v>
      </c>
      <c r="D162" s="29" t="s">
        <v>14</v>
      </c>
      <c r="E162" s="30">
        <v>9</v>
      </c>
      <c r="IO162" s="2"/>
      <c r="IP162" s="2"/>
      <c r="IQ162" s="2"/>
      <c r="IR162" s="2"/>
      <c r="IS162" s="2"/>
      <c r="IT162" s="2"/>
      <c r="IU162" s="2"/>
      <c r="IV162" s="2"/>
    </row>
    <row r="163" spans="1:256" s="1" customFormat="1" ht="31.5" customHeight="1">
      <c r="A163" s="37" t="s">
        <v>257</v>
      </c>
      <c r="B163" s="21" t="s">
        <v>258</v>
      </c>
      <c r="C163" s="26"/>
      <c r="D163" s="27"/>
      <c r="E163" s="24">
        <v>2</v>
      </c>
      <c r="IO163" s="2"/>
      <c r="IP163" s="2"/>
      <c r="IQ163" s="2"/>
      <c r="IR163" s="2"/>
      <c r="IS163" s="2"/>
      <c r="IT163" s="2"/>
      <c r="IU163" s="2"/>
      <c r="IV163" s="2"/>
    </row>
    <row r="164" spans="1:256" s="1" customFormat="1" ht="21.75" customHeight="1">
      <c r="A164" s="25">
        <v>137</v>
      </c>
      <c r="B164" s="28" t="s">
        <v>259</v>
      </c>
      <c r="C164" s="31" t="s">
        <v>260</v>
      </c>
      <c r="D164" s="29" t="s">
        <v>14</v>
      </c>
      <c r="E164" s="30">
        <v>2</v>
      </c>
      <c r="IO164" s="2"/>
      <c r="IP164" s="2"/>
      <c r="IQ164" s="2"/>
      <c r="IR164" s="2"/>
      <c r="IS164" s="2"/>
      <c r="IT164" s="2"/>
      <c r="IU164" s="2"/>
      <c r="IV164" s="2"/>
    </row>
    <row r="165" spans="1:256" s="1" customFormat="1" ht="28.5" customHeight="1">
      <c r="A165" s="21" t="s">
        <v>261</v>
      </c>
      <c r="B165" s="21" t="s">
        <v>262</v>
      </c>
      <c r="C165" s="26"/>
      <c r="D165" s="27"/>
      <c r="E165" s="24">
        <v>157</v>
      </c>
      <c r="IO165" s="2"/>
      <c r="IP165" s="2"/>
      <c r="IQ165" s="2"/>
      <c r="IR165" s="2"/>
      <c r="IS165" s="2"/>
      <c r="IT165" s="2"/>
      <c r="IU165" s="2"/>
      <c r="IV165" s="2"/>
    </row>
    <row r="166" spans="1:256" s="1" customFormat="1" ht="21.75" customHeight="1">
      <c r="A166" s="25">
        <v>138</v>
      </c>
      <c r="B166" s="32" t="s">
        <v>263</v>
      </c>
      <c r="C166" s="31" t="s">
        <v>264</v>
      </c>
      <c r="D166" s="29" t="s">
        <v>14</v>
      </c>
      <c r="E166" s="30">
        <v>5</v>
      </c>
      <c r="IO166" s="2"/>
      <c r="IP166" s="2"/>
      <c r="IQ166" s="2"/>
      <c r="IR166" s="2"/>
      <c r="IS166" s="2"/>
      <c r="IT166" s="2"/>
      <c r="IU166" s="2"/>
      <c r="IV166" s="2"/>
    </row>
    <row r="167" spans="1:256" s="1" customFormat="1" ht="21.75" customHeight="1">
      <c r="A167" s="25">
        <v>139</v>
      </c>
      <c r="B167" s="32"/>
      <c r="C167" s="31" t="s">
        <v>265</v>
      </c>
      <c r="D167" s="29" t="s">
        <v>14</v>
      </c>
      <c r="E167" s="30">
        <v>8</v>
      </c>
      <c r="IO167" s="2"/>
      <c r="IP167" s="2"/>
      <c r="IQ167" s="2"/>
      <c r="IR167" s="2"/>
      <c r="IS167" s="2"/>
      <c r="IT167" s="2"/>
      <c r="IU167" s="2"/>
      <c r="IV167" s="2"/>
    </row>
    <row r="168" spans="1:256" s="1" customFormat="1" ht="21.75" customHeight="1">
      <c r="A168" s="25">
        <v>140</v>
      </c>
      <c r="B168" s="32" t="s">
        <v>266</v>
      </c>
      <c r="C168" s="31" t="s">
        <v>267</v>
      </c>
      <c r="D168" s="29" t="s">
        <v>14</v>
      </c>
      <c r="E168" s="30">
        <v>1</v>
      </c>
      <c r="IO168" s="2"/>
      <c r="IP168" s="2"/>
      <c r="IQ168" s="2"/>
      <c r="IR168" s="2"/>
      <c r="IS168" s="2"/>
      <c r="IT168" s="2"/>
      <c r="IU168" s="2"/>
      <c r="IV168" s="2"/>
    </row>
    <row r="169" spans="1:256" s="1" customFormat="1" ht="21.75" customHeight="1">
      <c r="A169" s="25">
        <v>141</v>
      </c>
      <c r="B169" s="32"/>
      <c r="C169" s="31" t="s">
        <v>268</v>
      </c>
      <c r="D169" s="29" t="s">
        <v>14</v>
      </c>
      <c r="E169" s="30">
        <v>1</v>
      </c>
      <c r="IO169" s="2"/>
      <c r="IP169" s="2"/>
      <c r="IQ169" s="2"/>
      <c r="IR169" s="2"/>
      <c r="IS169" s="2"/>
      <c r="IT169" s="2"/>
      <c r="IU169" s="2"/>
      <c r="IV169" s="2"/>
    </row>
    <row r="170" spans="1:256" s="1" customFormat="1" ht="21.75" customHeight="1">
      <c r="A170" s="25">
        <v>142</v>
      </c>
      <c r="B170" s="28" t="s">
        <v>269</v>
      </c>
      <c r="C170" s="34" t="s">
        <v>270</v>
      </c>
      <c r="D170" s="29" t="s">
        <v>14</v>
      </c>
      <c r="E170" s="30">
        <v>4</v>
      </c>
      <c r="IO170" s="2"/>
      <c r="IP170" s="2"/>
      <c r="IQ170" s="2"/>
      <c r="IR170" s="2"/>
      <c r="IS170" s="2"/>
      <c r="IT170" s="2"/>
      <c r="IU170" s="2"/>
      <c r="IV170" s="2"/>
    </row>
    <row r="171" spans="1:256" s="1" customFormat="1" ht="21.75" customHeight="1">
      <c r="A171" s="25">
        <v>143</v>
      </c>
      <c r="B171" s="28"/>
      <c r="C171" s="34" t="s">
        <v>271</v>
      </c>
      <c r="D171" s="29" t="s">
        <v>14</v>
      </c>
      <c r="E171" s="30">
        <v>2</v>
      </c>
      <c r="IO171" s="2"/>
      <c r="IP171" s="2"/>
      <c r="IQ171" s="2"/>
      <c r="IR171" s="2"/>
      <c r="IS171" s="2"/>
      <c r="IT171" s="2"/>
      <c r="IU171" s="2"/>
      <c r="IV171" s="2"/>
    </row>
    <row r="172" spans="1:256" s="1" customFormat="1" ht="21.75" customHeight="1">
      <c r="A172" s="25">
        <v>144</v>
      </c>
      <c r="B172" s="32" t="s">
        <v>272</v>
      </c>
      <c r="C172" s="26" t="s">
        <v>273</v>
      </c>
      <c r="D172" s="29" t="s">
        <v>14</v>
      </c>
      <c r="E172" s="30">
        <v>0</v>
      </c>
      <c r="IO172" s="2"/>
      <c r="IP172" s="2"/>
      <c r="IQ172" s="2"/>
      <c r="IR172" s="2"/>
      <c r="IS172" s="2"/>
      <c r="IT172" s="2"/>
      <c r="IU172" s="2"/>
      <c r="IV172" s="2"/>
    </row>
    <row r="173" spans="1:256" s="1" customFormat="1" ht="21.75" customHeight="1">
      <c r="A173" s="25">
        <v>145</v>
      </c>
      <c r="B173" s="32"/>
      <c r="C173" s="26" t="s">
        <v>274</v>
      </c>
      <c r="D173" s="29" t="s">
        <v>14</v>
      </c>
      <c r="E173" s="30">
        <v>3</v>
      </c>
      <c r="IO173" s="2"/>
      <c r="IP173" s="2"/>
      <c r="IQ173" s="2"/>
      <c r="IR173" s="2"/>
      <c r="IS173" s="2"/>
      <c r="IT173" s="2"/>
      <c r="IU173" s="2"/>
      <c r="IV173" s="2"/>
    </row>
    <row r="174" spans="1:256" s="1" customFormat="1" ht="21.75" customHeight="1">
      <c r="A174" s="25">
        <v>146</v>
      </c>
      <c r="B174" s="32"/>
      <c r="C174" s="26" t="s">
        <v>275</v>
      </c>
      <c r="D174" s="29" t="s">
        <v>14</v>
      </c>
      <c r="E174" s="30">
        <v>0</v>
      </c>
      <c r="IO174" s="2"/>
      <c r="IP174" s="2"/>
      <c r="IQ174" s="2"/>
      <c r="IR174" s="2"/>
      <c r="IS174" s="2"/>
      <c r="IT174" s="2"/>
      <c r="IU174" s="2"/>
      <c r="IV174" s="2"/>
    </row>
    <row r="175" spans="1:256" s="1" customFormat="1" ht="21.75" customHeight="1">
      <c r="A175" s="25">
        <v>147</v>
      </c>
      <c r="B175" s="32" t="s">
        <v>276</v>
      </c>
      <c r="C175" s="31" t="s">
        <v>277</v>
      </c>
      <c r="D175" s="29" t="s">
        <v>14</v>
      </c>
      <c r="E175" s="30">
        <v>10</v>
      </c>
      <c r="IO175" s="2"/>
      <c r="IP175" s="2"/>
      <c r="IQ175" s="2"/>
      <c r="IR175" s="2"/>
      <c r="IS175" s="2"/>
      <c r="IT175" s="2"/>
      <c r="IU175" s="2"/>
      <c r="IV175" s="2"/>
    </row>
    <row r="176" spans="1:256" s="1" customFormat="1" ht="21.75" customHeight="1">
      <c r="A176" s="25">
        <v>148</v>
      </c>
      <c r="B176" s="32"/>
      <c r="C176" s="31" t="s">
        <v>278</v>
      </c>
      <c r="D176" s="29" t="s">
        <v>14</v>
      </c>
      <c r="E176" s="30">
        <v>10</v>
      </c>
      <c r="IO176" s="2"/>
      <c r="IP176" s="2"/>
      <c r="IQ176" s="2"/>
      <c r="IR176" s="2"/>
      <c r="IS176" s="2"/>
      <c r="IT176" s="2"/>
      <c r="IU176" s="2"/>
      <c r="IV176" s="2"/>
    </row>
    <row r="177" spans="1:256" s="1" customFormat="1" ht="21.75" customHeight="1">
      <c r="A177" s="25">
        <v>149</v>
      </c>
      <c r="B177" s="32" t="s">
        <v>279</v>
      </c>
      <c r="C177" s="31" t="s">
        <v>280</v>
      </c>
      <c r="D177" s="29" t="s">
        <v>14</v>
      </c>
      <c r="E177" s="30">
        <v>1</v>
      </c>
      <c r="IO177" s="2"/>
      <c r="IP177" s="2"/>
      <c r="IQ177" s="2"/>
      <c r="IR177" s="2"/>
      <c r="IS177" s="2"/>
      <c r="IT177" s="2"/>
      <c r="IU177" s="2"/>
      <c r="IV177" s="2"/>
    </row>
    <row r="178" spans="1:256" s="1" customFormat="1" ht="21.75" customHeight="1">
      <c r="A178" s="25">
        <v>150</v>
      </c>
      <c r="B178" s="32"/>
      <c r="C178" s="31" t="s">
        <v>281</v>
      </c>
      <c r="D178" s="29" t="s">
        <v>14</v>
      </c>
      <c r="E178" s="30">
        <v>5</v>
      </c>
      <c r="IO178" s="2"/>
      <c r="IP178" s="2"/>
      <c r="IQ178" s="2"/>
      <c r="IR178" s="2"/>
      <c r="IS178" s="2"/>
      <c r="IT178" s="2"/>
      <c r="IU178" s="2"/>
      <c r="IV178" s="2"/>
    </row>
    <row r="179" spans="1:256" s="1" customFormat="1" ht="21.75" customHeight="1">
      <c r="A179" s="25">
        <v>151</v>
      </c>
      <c r="B179" s="32" t="s">
        <v>282</v>
      </c>
      <c r="C179" s="34" t="s">
        <v>283</v>
      </c>
      <c r="D179" s="29" t="s">
        <v>14</v>
      </c>
      <c r="E179" s="30">
        <v>7</v>
      </c>
      <c r="IO179" s="2"/>
      <c r="IP179" s="2"/>
      <c r="IQ179" s="2"/>
      <c r="IR179" s="2"/>
      <c r="IS179" s="2"/>
      <c r="IT179" s="2"/>
      <c r="IU179" s="2"/>
      <c r="IV179" s="2"/>
    </row>
    <row r="180" spans="1:256" s="1" customFormat="1" ht="21.75" customHeight="1">
      <c r="A180" s="25">
        <v>152</v>
      </c>
      <c r="B180" s="32"/>
      <c r="C180" s="34" t="s">
        <v>284</v>
      </c>
      <c r="D180" s="29" t="s">
        <v>14</v>
      </c>
      <c r="E180" s="30">
        <v>7</v>
      </c>
      <c r="IO180" s="2"/>
      <c r="IP180" s="2"/>
      <c r="IQ180" s="2"/>
      <c r="IR180" s="2"/>
      <c r="IS180" s="2"/>
      <c r="IT180" s="2"/>
      <c r="IU180" s="2"/>
      <c r="IV180" s="2"/>
    </row>
    <row r="181" spans="1:256" s="1" customFormat="1" ht="21.75" customHeight="1">
      <c r="A181" s="25">
        <v>153</v>
      </c>
      <c r="B181" s="32" t="s">
        <v>285</v>
      </c>
      <c r="C181" s="34" t="s">
        <v>286</v>
      </c>
      <c r="D181" s="29" t="s">
        <v>14</v>
      </c>
      <c r="E181" s="30">
        <v>2</v>
      </c>
      <c r="IO181" s="2"/>
      <c r="IP181" s="2"/>
      <c r="IQ181" s="2"/>
      <c r="IR181" s="2"/>
      <c r="IS181" s="2"/>
      <c r="IT181" s="2"/>
      <c r="IU181" s="2"/>
      <c r="IV181" s="2"/>
    </row>
    <row r="182" spans="1:256" s="1" customFormat="1" ht="21.75" customHeight="1">
      <c r="A182" s="25">
        <v>154</v>
      </c>
      <c r="B182" s="32"/>
      <c r="C182" s="34" t="s">
        <v>287</v>
      </c>
      <c r="D182" s="29" t="s">
        <v>14</v>
      </c>
      <c r="E182" s="30">
        <v>1</v>
      </c>
      <c r="IO182" s="2"/>
      <c r="IP182" s="2"/>
      <c r="IQ182" s="2"/>
      <c r="IR182" s="2"/>
      <c r="IS182" s="2"/>
      <c r="IT182" s="2"/>
      <c r="IU182" s="2"/>
      <c r="IV182" s="2"/>
    </row>
    <row r="183" spans="1:256" s="1" customFormat="1" ht="21.75" customHeight="1">
      <c r="A183" s="25">
        <v>155</v>
      </c>
      <c r="B183" s="32"/>
      <c r="C183" s="34" t="s">
        <v>288</v>
      </c>
      <c r="D183" s="29" t="s">
        <v>14</v>
      </c>
      <c r="E183" s="30">
        <v>6</v>
      </c>
      <c r="IO183" s="2"/>
      <c r="IP183" s="2"/>
      <c r="IQ183" s="2"/>
      <c r="IR183" s="2"/>
      <c r="IS183" s="2"/>
      <c r="IT183" s="2"/>
      <c r="IU183" s="2"/>
      <c r="IV183" s="2"/>
    </row>
    <row r="184" spans="1:256" s="1" customFormat="1" ht="21.75" customHeight="1">
      <c r="A184" s="25">
        <v>156</v>
      </c>
      <c r="B184" s="32" t="s">
        <v>289</v>
      </c>
      <c r="C184" s="31" t="s">
        <v>290</v>
      </c>
      <c r="D184" s="29" t="s">
        <v>14</v>
      </c>
      <c r="E184" s="30">
        <v>7</v>
      </c>
      <c r="IO184" s="2"/>
      <c r="IP184" s="2"/>
      <c r="IQ184" s="2"/>
      <c r="IR184" s="2"/>
      <c r="IS184" s="2"/>
      <c r="IT184" s="2"/>
      <c r="IU184" s="2"/>
      <c r="IV184" s="2"/>
    </row>
    <row r="185" spans="1:256" s="1" customFormat="1" ht="21.75" customHeight="1">
      <c r="A185" s="25">
        <v>157</v>
      </c>
      <c r="B185" s="32" t="s">
        <v>291</v>
      </c>
      <c r="C185" s="31" t="s">
        <v>292</v>
      </c>
      <c r="D185" s="29" t="s">
        <v>14</v>
      </c>
      <c r="E185" s="30">
        <v>5</v>
      </c>
      <c r="IO185" s="2"/>
      <c r="IP185" s="2"/>
      <c r="IQ185" s="2"/>
      <c r="IR185" s="2"/>
      <c r="IS185" s="2"/>
      <c r="IT185" s="2"/>
      <c r="IU185" s="2"/>
      <c r="IV185" s="2"/>
    </row>
    <row r="186" spans="1:256" s="1" customFormat="1" ht="21.75" customHeight="1">
      <c r="A186" s="25">
        <v>158</v>
      </c>
      <c r="B186" s="32" t="s">
        <v>293</v>
      </c>
      <c r="C186" s="31" t="s">
        <v>294</v>
      </c>
      <c r="D186" s="29" t="s">
        <v>14</v>
      </c>
      <c r="E186" s="30">
        <v>4</v>
      </c>
      <c r="IO186" s="2"/>
      <c r="IP186" s="2"/>
      <c r="IQ186" s="2"/>
      <c r="IR186" s="2"/>
      <c r="IS186" s="2"/>
      <c r="IT186" s="2"/>
      <c r="IU186" s="2"/>
      <c r="IV186" s="2"/>
    </row>
    <row r="187" spans="1:256" s="1" customFormat="1" ht="21.75" customHeight="1">
      <c r="A187" s="25">
        <v>159</v>
      </c>
      <c r="B187" s="32" t="s">
        <v>295</v>
      </c>
      <c r="C187" s="31" t="s">
        <v>296</v>
      </c>
      <c r="D187" s="29" t="s">
        <v>14</v>
      </c>
      <c r="E187" s="30">
        <v>5</v>
      </c>
      <c r="IO187" s="2"/>
      <c r="IP187" s="2"/>
      <c r="IQ187" s="2"/>
      <c r="IR187" s="2"/>
      <c r="IS187" s="2"/>
      <c r="IT187" s="2"/>
      <c r="IU187" s="2"/>
      <c r="IV187" s="2"/>
    </row>
    <row r="188" spans="1:256" s="1" customFormat="1" ht="21.75" customHeight="1">
      <c r="A188" s="25">
        <v>160</v>
      </c>
      <c r="B188" s="32"/>
      <c r="C188" s="31" t="s">
        <v>297</v>
      </c>
      <c r="D188" s="29" t="s">
        <v>14</v>
      </c>
      <c r="E188" s="30">
        <v>5</v>
      </c>
      <c r="IO188" s="2"/>
      <c r="IP188" s="2"/>
      <c r="IQ188" s="2"/>
      <c r="IR188" s="2"/>
      <c r="IS188" s="2"/>
      <c r="IT188" s="2"/>
      <c r="IU188" s="2"/>
      <c r="IV188" s="2"/>
    </row>
    <row r="189" spans="1:256" s="1" customFormat="1" ht="21.75" customHeight="1">
      <c r="A189" s="25">
        <v>161</v>
      </c>
      <c r="B189" s="32" t="s">
        <v>298</v>
      </c>
      <c r="C189" s="31" t="s">
        <v>299</v>
      </c>
      <c r="D189" s="29" t="s">
        <v>14</v>
      </c>
      <c r="E189" s="30">
        <v>2</v>
      </c>
      <c r="IO189" s="2"/>
      <c r="IP189" s="2"/>
      <c r="IQ189" s="2"/>
      <c r="IR189" s="2"/>
      <c r="IS189" s="2"/>
      <c r="IT189" s="2"/>
      <c r="IU189" s="2"/>
      <c r="IV189" s="2"/>
    </row>
    <row r="190" spans="1:256" s="1" customFormat="1" ht="21.75" customHeight="1">
      <c r="A190" s="25">
        <v>162</v>
      </c>
      <c r="B190" s="32"/>
      <c r="C190" s="31" t="s">
        <v>300</v>
      </c>
      <c r="D190" s="29" t="s">
        <v>14</v>
      </c>
      <c r="E190" s="30">
        <v>5</v>
      </c>
      <c r="IO190" s="2"/>
      <c r="IP190" s="2"/>
      <c r="IQ190" s="2"/>
      <c r="IR190" s="2"/>
      <c r="IS190" s="2"/>
      <c r="IT190" s="2"/>
      <c r="IU190" s="2"/>
      <c r="IV190" s="2"/>
    </row>
    <row r="191" spans="1:256" s="1" customFormat="1" ht="21.75" customHeight="1">
      <c r="A191" s="25">
        <v>163</v>
      </c>
      <c r="B191" s="32"/>
      <c r="C191" s="31" t="s">
        <v>301</v>
      </c>
      <c r="D191" s="29" t="s">
        <v>14</v>
      </c>
      <c r="E191" s="30">
        <v>20</v>
      </c>
      <c r="IO191" s="2"/>
      <c r="IP191" s="2"/>
      <c r="IQ191" s="2"/>
      <c r="IR191" s="2"/>
      <c r="IS191" s="2"/>
      <c r="IT191" s="2"/>
      <c r="IU191" s="2"/>
      <c r="IV191" s="2"/>
    </row>
    <row r="192" spans="1:256" s="1" customFormat="1" ht="21.75" customHeight="1">
      <c r="A192" s="25">
        <v>164</v>
      </c>
      <c r="B192" s="32"/>
      <c r="C192" s="31" t="s">
        <v>302</v>
      </c>
      <c r="D192" s="29" t="s">
        <v>14</v>
      </c>
      <c r="E192" s="30">
        <v>7</v>
      </c>
      <c r="IO192" s="2"/>
      <c r="IP192" s="2"/>
      <c r="IQ192" s="2"/>
      <c r="IR192" s="2"/>
      <c r="IS192" s="2"/>
      <c r="IT192" s="2"/>
      <c r="IU192" s="2"/>
      <c r="IV192" s="2"/>
    </row>
    <row r="193" spans="1:256" s="1" customFormat="1" ht="21.75" customHeight="1">
      <c r="A193" s="25">
        <v>165</v>
      </c>
      <c r="B193" s="32"/>
      <c r="C193" s="31" t="s">
        <v>303</v>
      </c>
      <c r="D193" s="29" t="s">
        <v>14</v>
      </c>
      <c r="E193" s="30">
        <v>5</v>
      </c>
      <c r="IO193" s="2"/>
      <c r="IP193" s="2"/>
      <c r="IQ193" s="2"/>
      <c r="IR193" s="2"/>
      <c r="IS193" s="2"/>
      <c r="IT193" s="2"/>
      <c r="IU193" s="2"/>
      <c r="IV193" s="2"/>
    </row>
    <row r="194" spans="1:256" s="1" customFormat="1" ht="21.75" customHeight="1">
      <c r="A194" s="25">
        <v>166</v>
      </c>
      <c r="B194" s="32" t="s">
        <v>304</v>
      </c>
      <c r="C194" s="31" t="s">
        <v>305</v>
      </c>
      <c r="D194" s="29" t="s">
        <v>14</v>
      </c>
      <c r="E194" s="30">
        <v>4</v>
      </c>
      <c r="IO194" s="2"/>
      <c r="IP194" s="2"/>
      <c r="IQ194" s="2"/>
      <c r="IR194" s="2"/>
      <c r="IS194" s="2"/>
      <c r="IT194" s="2"/>
      <c r="IU194" s="2"/>
      <c r="IV194" s="2"/>
    </row>
    <row r="195" spans="1:256" s="1" customFormat="1" ht="21.75" customHeight="1">
      <c r="A195" s="25">
        <v>167</v>
      </c>
      <c r="B195" s="28" t="s">
        <v>306</v>
      </c>
      <c r="C195" s="34" t="s">
        <v>307</v>
      </c>
      <c r="D195" s="29" t="s">
        <v>14</v>
      </c>
      <c r="E195" s="30">
        <v>2</v>
      </c>
      <c r="IO195" s="2"/>
      <c r="IP195" s="2"/>
      <c r="IQ195" s="2"/>
      <c r="IR195" s="2"/>
      <c r="IS195" s="2"/>
      <c r="IT195" s="2"/>
      <c r="IU195" s="2"/>
      <c r="IV195" s="2"/>
    </row>
    <row r="196" spans="1:256" s="1" customFormat="1" ht="21.75" customHeight="1">
      <c r="A196" s="25">
        <v>168</v>
      </c>
      <c r="B196" s="28"/>
      <c r="C196" s="31" t="s">
        <v>308</v>
      </c>
      <c r="D196" s="29" t="s">
        <v>14</v>
      </c>
      <c r="E196" s="30">
        <v>4</v>
      </c>
      <c r="IO196" s="2"/>
      <c r="IP196" s="2"/>
      <c r="IQ196" s="2"/>
      <c r="IR196" s="2"/>
      <c r="IS196" s="2"/>
      <c r="IT196" s="2"/>
      <c r="IU196" s="2"/>
      <c r="IV196" s="2"/>
    </row>
    <row r="197" spans="1:256" s="1" customFormat="1" ht="21.75" customHeight="1">
      <c r="A197" s="25">
        <v>169</v>
      </c>
      <c r="B197" s="28" t="s">
        <v>309</v>
      </c>
      <c r="C197" s="31" t="s">
        <v>310</v>
      </c>
      <c r="D197" s="29" t="s">
        <v>14</v>
      </c>
      <c r="E197" s="30">
        <v>6</v>
      </c>
      <c r="IO197" s="2"/>
      <c r="IP197" s="2"/>
      <c r="IQ197" s="2"/>
      <c r="IR197" s="2"/>
      <c r="IS197" s="2"/>
      <c r="IT197" s="2"/>
      <c r="IU197" s="2"/>
      <c r="IV197" s="2"/>
    </row>
    <row r="198" spans="1:256" s="1" customFormat="1" ht="21.75" customHeight="1">
      <c r="A198" s="25">
        <v>170</v>
      </c>
      <c r="B198" s="28"/>
      <c r="C198" s="31" t="s">
        <v>311</v>
      </c>
      <c r="D198" s="29" t="s">
        <v>14</v>
      </c>
      <c r="E198" s="30">
        <v>3</v>
      </c>
      <c r="IO198" s="2"/>
      <c r="IP198" s="2"/>
      <c r="IQ198" s="2"/>
      <c r="IR198" s="2"/>
      <c r="IS198" s="2"/>
      <c r="IT198" s="2"/>
      <c r="IU198" s="2"/>
      <c r="IV198" s="2"/>
    </row>
  </sheetData>
  <sheetProtection/>
  <mergeCells count="52">
    <mergeCell ref="A1:E1"/>
    <mergeCell ref="A2:E2"/>
    <mergeCell ref="A3:A4"/>
    <mergeCell ref="B3:B4"/>
    <mergeCell ref="B9:B10"/>
    <mergeCell ref="B11:B12"/>
    <mergeCell ref="B13:B15"/>
    <mergeCell ref="B18:B29"/>
    <mergeCell ref="B30:B37"/>
    <mergeCell ref="B39:B40"/>
    <mergeCell ref="B42:B43"/>
    <mergeCell ref="B46:B47"/>
    <mergeCell ref="B48:B49"/>
    <mergeCell ref="B51:B60"/>
    <mergeCell ref="B63:B64"/>
    <mergeCell ref="B65:B66"/>
    <mergeCell ref="B68:B69"/>
    <mergeCell ref="B71:B74"/>
    <mergeCell ref="B77:B80"/>
    <mergeCell ref="B82:B84"/>
    <mergeCell ref="B86:B87"/>
    <mergeCell ref="B89:B90"/>
    <mergeCell ref="B93:B94"/>
    <mergeCell ref="B97:B98"/>
    <mergeCell ref="B100:B101"/>
    <mergeCell ref="B103:B104"/>
    <mergeCell ref="B106:B107"/>
    <mergeCell ref="B115:B116"/>
    <mergeCell ref="B117:B118"/>
    <mergeCell ref="B119:B120"/>
    <mergeCell ref="B124:B125"/>
    <mergeCell ref="B128:B129"/>
    <mergeCell ref="B132:B133"/>
    <mergeCell ref="B135:B137"/>
    <mergeCell ref="B154:B155"/>
    <mergeCell ref="B156:B158"/>
    <mergeCell ref="B160:B162"/>
    <mergeCell ref="B166:B167"/>
    <mergeCell ref="B168:B169"/>
    <mergeCell ref="B170:B171"/>
    <mergeCell ref="B172:B174"/>
    <mergeCell ref="B175:B176"/>
    <mergeCell ref="B177:B178"/>
    <mergeCell ref="B179:B180"/>
    <mergeCell ref="B181:B183"/>
    <mergeCell ref="B187:B188"/>
    <mergeCell ref="B189:B193"/>
    <mergeCell ref="B195:B196"/>
    <mergeCell ref="B197:B198"/>
    <mergeCell ref="C3:C4"/>
    <mergeCell ref="D3:D4"/>
    <mergeCell ref="E3:E4"/>
  </mergeCells>
  <conditionalFormatting sqref="B11 B8:B9">
    <cfRule type="expression" priority="1" dxfId="0" stopIfTrue="1">
      <formula>AND(COUNTIF($B$1:$B$5,B8)+COUNTIF($B$7:$B$65440,B8)&gt;1,NOT(ISBLANK(B8)))</formula>
    </cfRule>
  </conditionalFormatting>
  <conditionalFormatting sqref="B86 B77 B81:B82">
    <cfRule type="expression" priority="2" dxfId="0" stopIfTrue="1">
      <formula>AND(COUNTIF($B$1:$B$8,B77)+COUNTIF($B$17:$B$65440,B77)&gt;1,NOT(ISBLANK(B77)))</formula>
    </cfRule>
  </conditionalFormatting>
  <conditionalFormatting sqref="B124 B128 B130:B132 B197 B195">
    <cfRule type="expression" priority="3" dxfId="0" stopIfTrue="1">
      <formula>AND(COUNTIF($B$1:$B$8,B124)+COUNTIF($B$17:$B$65430,B124)&gt;1,NOT(ISBLANK(B124)))</formula>
    </cfRule>
  </conditionalFormatting>
  <conditionalFormatting sqref="B160:B161 B164 B154 B156">
    <cfRule type="expression" priority="4" dxfId="0" stopIfTrue="1">
      <formula>AND(COUNTIF($B$1:$B$8,B154)+COUNTIF($B$17:$B$65424,B154)&gt;1,NOT(ISBLANK(B154)))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dyc</cp:lastModifiedBy>
  <cp:lastPrinted>2017-06-27T01:56:49Z</cp:lastPrinted>
  <dcterms:created xsi:type="dcterms:W3CDTF">1996-12-17T01:32:42Z</dcterms:created>
  <dcterms:modified xsi:type="dcterms:W3CDTF">2018-08-27T01:56:50Z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